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Узагальнена " sheetId="1" r:id="rId1"/>
    <sheet name="Вінницька" sheetId="2" r:id="rId2"/>
    <sheet name="Волинська" sheetId="3" r:id="rId3"/>
    <sheet name="Дніпропетровська" sheetId="4" r:id="rId4"/>
    <sheet name="Донецька" sheetId="5" r:id="rId5"/>
    <sheet name="Житомирська" sheetId="6" r:id="rId6"/>
    <sheet name="Запорізька" sheetId="7" r:id="rId7"/>
    <sheet name="Івано-Франківська" sheetId="8" r:id="rId8"/>
    <sheet name="Київська" sheetId="9" r:id="rId9"/>
    <sheet name="Кіровоградська" sheetId="10" r:id="rId10"/>
    <sheet name="Луганська" sheetId="11" r:id="rId11"/>
    <sheet name="Львівська" sheetId="13" r:id="rId12"/>
    <sheet name="Миколаївська" sheetId="14" r:id="rId13"/>
    <sheet name="Одеська" sheetId="15" r:id="rId14"/>
    <sheet name="Полтавська" sheetId="16" r:id="rId15"/>
    <sheet name="Рівненська" sheetId="17" r:id="rId16"/>
    <sheet name="Сумська" sheetId="18" r:id="rId17"/>
    <sheet name="Тернопільська" sheetId="19" r:id="rId18"/>
    <sheet name="Харківська" sheetId="20" r:id="rId19"/>
    <sheet name="Херсонська" sheetId="21" r:id="rId20"/>
    <sheet name="Хмельницька" sheetId="22" r:id="rId21"/>
    <sheet name="Черкаська" sheetId="23" r:id="rId22"/>
    <sheet name="Чернівецька" sheetId="24" r:id="rId23"/>
    <sheet name="Чернігівська" sheetId="25" r:id="rId24"/>
  </sheets>
  <definedNames>
    <definedName name="_GoBack" localSheetId="11">Львівська!$E$9</definedName>
    <definedName name="_GoBack" localSheetId="12">Миколаївська!$E$37</definedName>
    <definedName name="_GoBack" localSheetId="16">Сумська!$Q$7</definedName>
    <definedName name="_xlnm.Print_Titles" localSheetId="16">Сумська!$5:$5</definedName>
    <definedName name="_xlnm.Print_Area" localSheetId="3">Дніпропетровська!$A$1:$T$32</definedName>
    <definedName name="_xlnm.Print_Area" localSheetId="11">Львівська!$A$1:$T$141</definedName>
    <definedName name="_xlnm.Print_Area" localSheetId="13">Одеська!$T$34:$T$38</definedName>
    <definedName name="_xlnm.Print_Area" localSheetId="14">Полтавська!$A$1:$T$46</definedName>
    <definedName name="_xlnm.Print_Area" localSheetId="16">Сумська!$A$1:$T$33</definedName>
    <definedName name="_xlnm.Print_Area" localSheetId="18">Харківська!$A$1:$T$44</definedName>
    <definedName name="_xlnm.Print_Area" localSheetId="23">Чернігівська!$A$1:$T$43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25" l="1"/>
  <c r="G40" i="25"/>
  <c r="I40" i="25"/>
  <c r="J40" i="25"/>
  <c r="K40" i="25"/>
  <c r="L40" i="25"/>
  <c r="N40" i="25"/>
  <c r="O40" i="25"/>
  <c r="P40" i="25"/>
  <c r="Q40" i="25"/>
  <c r="R40" i="25"/>
  <c r="S40" i="25"/>
  <c r="T40" i="25"/>
  <c r="C16" i="24" l="1"/>
  <c r="G16" i="24"/>
  <c r="J16" i="24"/>
  <c r="K16" i="24"/>
  <c r="L16" i="24"/>
  <c r="N16" i="24"/>
  <c r="O16" i="24"/>
  <c r="P16" i="24"/>
  <c r="Q16" i="24"/>
  <c r="R16" i="24"/>
  <c r="S16" i="24"/>
  <c r="T16" i="24"/>
  <c r="H47" i="23"/>
  <c r="J98" i="21" l="1"/>
  <c r="K98" i="21"/>
  <c r="L98" i="21"/>
  <c r="M98" i="21"/>
  <c r="O98" i="21"/>
  <c r="P98" i="21"/>
  <c r="R98" i="21"/>
  <c r="S98" i="21"/>
  <c r="T98" i="21"/>
  <c r="U98" i="21"/>
  <c r="F67" i="19"/>
  <c r="J67" i="19"/>
  <c r="L67" i="19"/>
  <c r="M67" i="19"/>
  <c r="N67" i="19"/>
  <c r="O67" i="19"/>
  <c r="Q67" i="19"/>
  <c r="R67" i="19"/>
  <c r="S67" i="19"/>
  <c r="T67" i="19"/>
  <c r="U67" i="19"/>
  <c r="V67" i="19"/>
  <c r="W67" i="19"/>
  <c r="C32" i="18"/>
  <c r="G32" i="18"/>
  <c r="I32" i="18"/>
  <c r="J32" i="18"/>
  <c r="K32" i="18"/>
  <c r="L32" i="18"/>
  <c r="N32" i="18"/>
  <c r="O32" i="18"/>
  <c r="P32" i="18"/>
  <c r="Q32" i="18"/>
  <c r="R32" i="18"/>
  <c r="S32" i="18"/>
  <c r="T32" i="18"/>
  <c r="C33" i="17"/>
  <c r="G33" i="17"/>
  <c r="I33" i="17"/>
  <c r="J33" i="17"/>
  <c r="K33" i="17"/>
  <c r="L33" i="17"/>
  <c r="N33" i="17"/>
  <c r="O33" i="17"/>
  <c r="P33" i="17"/>
  <c r="Q33" i="17"/>
  <c r="R33" i="17"/>
  <c r="S33" i="17"/>
  <c r="T33" i="17"/>
  <c r="C46" i="16"/>
  <c r="G46" i="16"/>
  <c r="I46" i="16"/>
  <c r="J46" i="16"/>
  <c r="K46" i="16"/>
  <c r="L46" i="16"/>
  <c r="N46" i="16"/>
  <c r="O46" i="16"/>
  <c r="P46" i="16"/>
  <c r="Q46" i="16"/>
  <c r="R46" i="16"/>
  <c r="S46" i="16"/>
  <c r="T46" i="16"/>
  <c r="U46" i="16"/>
  <c r="V46" i="16"/>
  <c r="G26" i="14"/>
  <c r="C123" i="13" l="1"/>
  <c r="G123" i="13"/>
  <c r="I123" i="13"/>
  <c r="J123" i="13"/>
  <c r="K123" i="13"/>
  <c r="L123" i="13"/>
  <c r="N123" i="13"/>
  <c r="O123" i="13"/>
  <c r="P123" i="13"/>
  <c r="Q123" i="13"/>
  <c r="R123" i="13"/>
  <c r="S123" i="13"/>
  <c r="T123" i="13"/>
  <c r="J133" i="13"/>
  <c r="K133" i="13"/>
  <c r="L133" i="13"/>
  <c r="P133" i="13"/>
  <c r="S133" i="13"/>
  <c r="I19" i="11"/>
  <c r="J19" i="11"/>
  <c r="K19" i="11"/>
  <c r="L19" i="11"/>
  <c r="N19" i="11"/>
  <c r="O19" i="11"/>
  <c r="P19" i="11"/>
  <c r="Q19" i="11"/>
  <c r="R19" i="11"/>
  <c r="S19" i="11"/>
  <c r="T19" i="11"/>
  <c r="G178" i="10"/>
  <c r="I178" i="10"/>
  <c r="J178" i="10"/>
  <c r="K178" i="10"/>
  <c r="L178" i="10"/>
  <c r="N178" i="10"/>
  <c r="O178" i="10"/>
  <c r="P178" i="10"/>
  <c r="Q178" i="10"/>
  <c r="R178" i="10"/>
  <c r="S178" i="10"/>
  <c r="T178" i="10"/>
  <c r="C92" i="9"/>
  <c r="G92" i="9"/>
  <c r="I92" i="9"/>
  <c r="J92" i="9"/>
  <c r="K92" i="9"/>
  <c r="L92" i="9"/>
  <c r="N92" i="9"/>
  <c r="O92" i="9"/>
  <c r="P92" i="9"/>
  <c r="Q92" i="9"/>
  <c r="R92" i="9"/>
  <c r="S92" i="9"/>
  <c r="T92" i="9"/>
  <c r="N10" i="8" l="1"/>
  <c r="C15" i="8"/>
  <c r="G15" i="8"/>
  <c r="H15" i="8"/>
  <c r="I15" i="8"/>
  <c r="J15" i="8"/>
  <c r="K15" i="8"/>
  <c r="L15" i="8"/>
  <c r="N15" i="8"/>
  <c r="O15" i="8"/>
  <c r="P15" i="8"/>
  <c r="Q15" i="8"/>
  <c r="R15" i="8"/>
  <c r="S15" i="8"/>
  <c r="T15" i="8"/>
  <c r="G31" i="7" l="1"/>
  <c r="L31" i="7"/>
  <c r="N31" i="7"/>
  <c r="O31" i="7"/>
  <c r="P31" i="7"/>
  <c r="Q31" i="7"/>
  <c r="R31" i="7"/>
  <c r="S31" i="7"/>
  <c r="T31" i="7"/>
  <c r="G105" i="6" l="1"/>
  <c r="I105" i="6"/>
  <c r="J105" i="6"/>
  <c r="K105" i="6"/>
  <c r="L105" i="6"/>
  <c r="N105" i="6"/>
  <c r="O105" i="6"/>
  <c r="P105" i="6"/>
  <c r="Q105" i="6"/>
  <c r="R105" i="6"/>
  <c r="S105" i="6"/>
  <c r="T105" i="6"/>
  <c r="D30" i="5"/>
  <c r="H30" i="5"/>
  <c r="J30" i="5"/>
  <c r="K30" i="5"/>
  <c r="L30" i="5"/>
  <c r="M30" i="5"/>
  <c r="O30" i="5"/>
  <c r="P30" i="5"/>
  <c r="Q30" i="5"/>
  <c r="R30" i="5"/>
  <c r="S30" i="5"/>
  <c r="T30" i="5"/>
  <c r="U30" i="5"/>
  <c r="G74" i="3" l="1"/>
  <c r="I74" i="3"/>
  <c r="J74" i="3"/>
  <c r="K74" i="3"/>
  <c r="L74" i="3"/>
  <c r="N74" i="3"/>
  <c r="O74" i="3"/>
  <c r="P74" i="3"/>
  <c r="Q74" i="3"/>
  <c r="R74" i="3"/>
  <c r="S74" i="3"/>
  <c r="T74" i="3"/>
  <c r="P20" i="2"/>
  <c r="E38" i="2"/>
  <c r="I38" i="2"/>
  <c r="K38" i="2"/>
  <c r="L38" i="2"/>
  <c r="M38" i="2"/>
  <c r="N38" i="2"/>
  <c r="P38" i="2"/>
  <c r="Q38" i="2"/>
  <c r="R38" i="2"/>
  <c r="S38" i="2"/>
  <c r="T38" i="2"/>
  <c r="U38" i="2"/>
  <c r="V38" i="2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D98" i="21"/>
</calcChain>
</file>

<file path=xl/comments1.xml><?xml version="1.0" encoding="utf-8"?>
<comments xmlns="http://schemas.openxmlformats.org/spreadsheetml/2006/main">
  <authors>
    <author>Автор</author>
  </authors>
  <commentList>
    <comment ref="M10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admin: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<sst xmlns="http://schemas.openxmlformats.org/spreadsheetml/2006/main" count="4719" uniqueCount="2362">
  <si>
    <t>№</t>
  </si>
  <si>
    <t>Область</t>
  </si>
  <si>
    <t>Кіль-ть опорних навч. закладів</t>
  </si>
  <si>
    <t>Кіль-ть опорних навч. закладів в ОТГ</t>
  </si>
  <si>
    <t>ОТГ</t>
  </si>
  <si>
    <t xml:space="preserve">Відбулося пониження ступеня </t>
  </si>
  <si>
    <t>Втрата юр. особи</t>
  </si>
  <si>
    <t>Навчається  учнів</t>
  </si>
  <si>
    <t>Кіль-ть вихованців у НВК</t>
  </si>
  <si>
    <t>Архітектурна доступність опорного закладу (так/ні)</t>
  </si>
  <si>
    <t>Кількість класів з інклюзивним навч.</t>
  </si>
  <si>
    <t>Кількість скорочених класів у філіях у порівнянні з минулим навч. роком</t>
  </si>
  <si>
    <t>Дороги</t>
  </si>
  <si>
    <t>Шкільних  автобусів</t>
  </si>
  <si>
    <t>Так</t>
  </si>
  <si>
    <t>Ні</t>
  </si>
  <si>
    <t>Філій I-III ст</t>
  </si>
  <si>
    <t>Всього в опорному закладі</t>
  </si>
  <si>
    <t>у тому числі у філіях</t>
  </si>
  <si>
    <t>Протяжність доріг (км)</t>
  </si>
  <si>
    <t>Із них у незадовільному стані (км)</t>
  </si>
  <si>
    <t>Наявно</t>
  </si>
  <si>
    <t>Потреба</t>
  </si>
  <si>
    <t>Вінницька</t>
  </si>
  <si>
    <t>-</t>
  </si>
  <si>
    <t>Волинська</t>
  </si>
  <si>
    <t>Дніпропетровська</t>
  </si>
  <si>
    <t>Донецька</t>
  </si>
  <si>
    <t>Житомирська</t>
  </si>
  <si>
    <t>Закарпатська</t>
  </si>
  <si>
    <t xml:space="preserve">Запорізька 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</si>
  <si>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</si>
  <si>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</si>
  <si>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</si>
  <si>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</si>
  <si>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</si>
  <si>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</si>
  <si>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</si>
  <si>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</si>
  <si>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</si>
  <si>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</si>
  <si>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</si>
  <si>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</si>
  <si>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</si>
  <si>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</si>
  <si>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</si>
  <si>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</si>
  <si>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</si>
  <si>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Дітей з особливими потребами</t>
  </si>
  <si>
    <t>Кіль-ть учнів, які довозяться шкільними автобусами</t>
  </si>
  <si>
    <t>Кіль-ть Філій опорних навч. закладів в ОТГ</t>
  </si>
  <si>
    <t>Кіль-ть філій опорних навч. закладів</t>
  </si>
  <si>
    <t>РАЗОМ</t>
  </si>
  <si>
    <t>*- 12 філій проходять процедуру ліквідації юридичної особи до 30.11.2017 р.</t>
  </si>
  <si>
    <t>Примітка:</t>
  </si>
  <si>
    <t>Так-9                           Ні -0</t>
  </si>
  <si>
    <t>Так-10,      Так*-12                           Ні -0</t>
  </si>
  <si>
    <t>Так - 4                           Ні - 18</t>
  </si>
  <si>
    <r>
      <t xml:space="preserve">Всього –  22                                                </t>
    </r>
    <r>
      <rPr>
        <b/>
        <sz val="14"/>
        <color indexed="8"/>
        <rFont val="Times New Roman"/>
        <family val="1"/>
        <charset val="204"/>
      </rPr>
      <t>Із них в ОТГ-17</t>
    </r>
  </si>
  <si>
    <r>
      <t xml:space="preserve">Всього –  9                       </t>
    </r>
    <r>
      <rPr>
        <b/>
        <sz val="14"/>
        <color indexed="8"/>
        <rFont val="Times New Roman"/>
        <family val="1"/>
        <charset val="204"/>
      </rPr>
      <t>Із них в ОТГ-8</t>
    </r>
  </si>
  <si>
    <t>так</t>
  </si>
  <si>
    <t>с.Іванівка, с.Волошкове, с.Яструбинці</t>
  </si>
  <si>
    <t xml:space="preserve">так*   так* так* </t>
  </si>
  <si>
    <t xml:space="preserve">                 так                                ні                    ні   </t>
  </si>
  <si>
    <t xml:space="preserve"> 1.Копіївська загальноосвітня школа І-ІІ ступенів Дашівської селищної ради, 2.Кантелинська  загальноосвітня школа І-ІІ ступенів Дашівської селищної ради,                           3.Купчинецька загальноосвітня школа І-ІІ ступенів Дашівської селищної ради </t>
  </si>
  <si>
    <t>Дашівська загальноосвітня школа І-ІІІ ступенів Дашівської селищної ради Іллінецького району Вінницької області</t>
  </si>
  <si>
    <t>с.Петриківці,                с. Сміла</t>
  </si>
  <si>
    <t>так       так         так  так      так</t>
  </si>
  <si>
    <t xml:space="preserve">                                                                                                                                              ні                                                                                                                                                                            ні               ні              ні             ні                  </t>
  </si>
  <si>
    <t>1)НВК"Загальноосвітня школа І-ІІ ступенів - дошкільний навчальний заклад" с. Воронівці,                                               2)НВК"Загальноосвітня школа І-ІІ ступенів - дошкільний навчальний заклад" с. Пагурці,                                                     3) НВК"Загальноосвітня школа І-ІІ ступенів - дошкільний навчальний заклад" с. Тараски,                                                    4) ЗОШ І-ІІ ступенів с. Рибчинці                                                           5)  ЗОШ І ступеня  с. Морозівка</t>
  </si>
  <si>
    <t xml:space="preserve">Загальноосвітня школа І-ІІІ ст.              с. Уланів                      Хмільницького              району  Вінницької області                  </t>
  </si>
  <si>
    <t xml:space="preserve">так                          </t>
  </si>
  <si>
    <t>с.с..Довжок, Затишне, Пятихатка, Чабанове, Палійове, Червона Поляна, Козацьке, Брохвичі</t>
  </si>
  <si>
    <t xml:space="preserve">так </t>
  </si>
  <si>
    <t xml:space="preserve"> ні                       </t>
  </si>
  <si>
    <t xml:space="preserve">      Гонорівський НВК "ЗОШ І-ІІ ст. - ДНЗ"</t>
  </si>
  <si>
    <t xml:space="preserve"> Опорний навчальний заклад "Студенянська загальноосвітня школа І-ІІІ ст."            Піщанського району Вінницької області</t>
  </si>
  <si>
    <t xml:space="preserve"> оренда</t>
  </si>
  <si>
    <t xml:space="preserve">                                       с. Антонівка, с.Глинянка, с.Широке</t>
  </si>
  <si>
    <t>ні</t>
  </si>
  <si>
    <t>Глинянський навчально-виховний комплекс "Загальноосвітня школа І ступеня - дошкільний навчальний заклад"</t>
  </si>
  <si>
    <t>Барський НВК "Загальноосвітня школа І-ІІІ ступенів №2-гімназія" Барської міської ради Вінницької області</t>
  </si>
  <si>
    <t>9 км</t>
  </si>
  <si>
    <t xml:space="preserve">так                           </t>
  </si>
  <si>
    <t>так*         так*</t>
  </si>
  <si>
    <t>ні                    ні</t>
  </si>
  <si>
    <t>1.Берізкобершадська ЗОШ І-ІІ ст.                   2.Хмарівська ЗОШ І-ІІ ст.</t>
  </si>
  <si>
    <t>Джулинська загальноосвітня школа І-ІІІ ст. Джулинської сільської ради Вінницької області</t>
  </si>
  <si>
    <t xml:space="preserve">Так                         </t>
  </si>
  <si>
    <t>с. Нове Життя</t>
  </si>
  <si>
    <t>так*   так*</t>
  </si>
  <si>
    <t>ні                   ні</t>
  </si>
  <si>
    <t>1.Бабчинецька середня загальноосвітня школа І - ІІ ступенів                                                       2. Букатинська середня загальноосвітня школа І ступеня</t>
  </si>
  <si>
    <t>Бабчинецька середня загальноосвітня школа І - ІІІ ступенів Бабчинецької сільської ради Чернівецького району Вінницької області</t>
  </si>
  <si>
    <t>3              0</t>
  </si>
  <si>
    <t xml:space="preserve">Так                          </t>
  </si>
  <si>
    <t xml:space="preserve"> с. Борисівка</t>
  </si>
  <si>
    <t xml:space="preserve">так*   так*                          </t>
  </si>
  <si>
    <t xml:space="preserve">так                                 ні    </t>
  </si>
  <si>
    <t>1.Якубівська ЗОШ І-ІІ ст;                                             2.Лисогірська ЗОШ І-ІІ ст</t>
  </si>
  <si>
    <t xml:space="preserve">Іллінецький НВК "ЗОШ І-ІІІ ступенів- гімназія №2" Іллінецької міської ради </t>
  </si>
  <si>
    <t>с.Борисівка,                       с.Неменка,                          с. Слобідка,           с.Райки</t>
  </si>
  <si>
    <t>так*   так* так*</t>
  </si>
  <si>
    <t>так             ні              ні</t>
  </si>
  <si>
    <t>1.Хрінівська ЗОШ І-ІІ ст.,                   2.ВасилівськаЗОШ І-ІІ ст.,                       3.Павлівська ЗОШ І-ІІ ст.</t>
  </si>
  <si>
    <t xml:space="preserve">Іллінецька ЗОШ І-ІІІ ступенів №1 Іллінецької міської ради </t>
  </si>
  <si>
    <t xml:space="preserve">   оренда</t>
  </si>
  <si>
    <t>с.Рожична
с.Оратівка
с.Гоноратка
с.Прибережне
с.Угарове</t>
  </si>
  <si>
    <t xml:space="preserve">так 
так 
так </t>
  </si>
  <si>
    <t>так 
Ні
Ні</t>
  </si>
  <si>
    <t>1) Дібровинецька філія загальноосвітньої школи І-ІІІ ступенів смт Оратів Оратівської селищної ОТГ Вінницької області (І ступеня)
2) Синарська філія загальноосвітньої школи І-ІІІ ступенів смт Оратів Оратівської селищної ОТГ Вінницької області (І-ІІ ступенів)
3) Юшківецька філія загальноосвітньої школи І-ІІІ ступенів смт Оратів Оратівської селищної ОТГ Вінницької області (І-ІІ ступенів)</t>
  </si>
  <si>
    <t>Загальноосвітня шлола І-ІІІ ступенів                       смт Оратів Оратівської селищної об'єднаної територіальної громади Вінницької області</t>
  </si>
  <si>
    <t>пот-рібно</t>
  </si>
  <si>
    <t>наявно</t>
  </si>
  <si>
    <t xml:space="preserve">Шкільний  автобус (кількість) </t>
  </si>
  <si>
    <t>із них у незадовільному стані (км)</t>
  </si>
  <si>
    <t>Протяжність доріг до опорного закладу (км)</t>
  </si>
  <si>
    <t xml:space="preserve">Кількість дітей з особливими освітніми потребами, які навчаються в опорному закладі </t>
  </si>
  <si>
    <t>Кількі-сть класів з інклюзивним навчан-ням</t>
  </si>
  <si>
    <t>Кіль-кість вихованців у НВК «ЗНЗ-ДНЗ»</t>
  </si>
  <si>
    <t xml:space="preserve">Дово-зиться учнів </t>
  </si>
  <si>
    <t>Назви цих населених пунктів</t>
  </si>
  <si>
    <t>Кількість  населених пунктів,  де немає ЗНЗ і з яких довозяться учні</t>
  </si>
  <si>
    <t>Чи втратила філія статус юридичної особи? (так/ні)</t>
  </si>
  <si>
    <t>Чи відбулося пониження ступеня? (так/ні)</t>
  </si>
  <si>
    <t>Повна назва філій (ступені вказувати обов'язково!)</t>
  </si>
  <si>
    <t xml:space="preserve">Кіль-кість філій </t>
  </si>
  <si>
    <r>
      <t>Повна</t>
    </r>
    <r>
      <rPr>
        <b/>
        <sz val="14"/>
        <color indexed="8"/>
        <rFont val="Times New Roman"/>
        <family val="1"/>
        <charset val="204"/>
      </rPr>
      <t xml:space="preserve"> назва опорного закладу</t>
    </r>
  </si>
  <si>
    <t>№ п/п</t>
  </si>
  <si>
    <t xml:space="preserve"> станом на 01.11.2017 р.</t>
  </si>
  <si>
    <t>щодо опорних закладів та їхніх філій, які функціонують у _Вінницькій ___________________ області</t>
  </si>
  <si>
    <t xml:space="preserve">Інформація </t>
  </si>
  <si>
    <t>Додаток 1(із доповненням)</t>
  </si>
  <si>
    <t>так - 63, в процесі - 4</t>
  </si>
  <si>
    <t>ні - 63, так - 4</t>
  </si>
  <si>
    <t>Всього - 67, із них в ОТГ - 22</t>
  </si>
  <si>
    <t>Всього - 24, із них в ОТГ - 7</t>
  </si>
  <si>
    <t>в процесі</t>
  </si>
  <si>
    <t>1. Загальноосвітня школа І-ІІ ступенів с.Положеве</t>
  </si>
  <si>
    <t>1. Загальноосвітня школа І-ІІ ступенів с.Пехи</t>
  </si>
  <si>
    <t>1. Загальноосвітня школа І-ІІ ступенів с.Саміличі</t>
  </si>
  <si>
    <t>1. Загальноосвітня школа І-ІІ ступенів смт Шацьк</t>
  </si>
  <si>
    <t>Навчально-виховний комплекс «Загальноосвітня школа І-ІІІ ступенів» смт Шацьк</t>
  </si>
  <si>
    <t>24.</t>
  </si>
  <si>
    <t>с.Крухини с.Твориничі</t>
  </si>
  <si>
    <t>1. Дорогиничівська філія І ступеня опорного навчального закладу «Навчально-виховний комплекс «Локачинська загальноосвітня школа І-ІІІ ступенів  - гімназія»»</t>
  </si>
  <si>
    <t>Опорний навчальний заклад «Навчально-виховний комплекс «Локачинська загальноосвітня школа І-ІІІ ступенів  - гімназія»»</t>
  </si>
  <si>
    <t>23.</t>
  </si>
  <si>
    <t>3. «Філія  загальноосвітня школа І-ІІІ ступенів с.Жидичин Ківерцівського району Волинської області Небіжська ЗОШ І ступеня»</t>
  </si>
  <si>
    <t>2. «Філія  загальноосвітня школа І-ІІІ ступенів с.Жидичин Ківерцівського району Волинської області Озерцівська ЗОШ І ступеня»</t>
  </si>
  <si>
    <t>с.Липляни</t>
  </si>
  <si>
    <t>1. «Філія загальноосвітня школа І-ІІІ ступенів с.Жидичин Ківерцівського району Волинської області Кульчинська ЗОШ І ступеня»</t>
  </si>
  <si>
    <t>Опорний навчальний заклад «ЗОШ І-ІІІ ступенів с.Жидичин Ківерцівського району Волинської області»</t>
  </si>
  <si>
    <t>22.</t>
  </si>
  <si>
    <t>2. «Філія загальноосвітня школа І-ІІІ ступенів с.Дерно Ківерцівського району Волинської області Ставківська загальноосвітня школа І ступен»</t>
  </si>
  <si>
    <t>с.Ромашківка</t>
  </si>
  <si>
    <t>1. «Філія загальноосвітня школа І-ІІІ ступенів с.Дерно Ківерцівського району Волинської області Дубищенська загальноосвітня школа І-ІІ ступенів»</t>
  </si>
  <si>
    <t>Опорний навчальний заклад «Загальноосвітня школа І-ІІІ ступенів села Дерно Ківерцівського району Волинської області»</t>
  </si>
  <si>
    <t>21.</t>
  </si>
  <si>
    <t>1. «Філія загальноосвітня школа І-ІІІ ступенів № 4 м.Ківерці Волинської області Вишнівська загальноосвітня школа І ступеня»</t>
  </si>
  <si>
    <t>2. «Філія загальноосвітня школа І-ІІІ ступенів № 4 м.Ківерці Волинської області Веснянківська загальноосвітня школа І ступеня»</t>
  </si>
  <si>
    <t>с.Сапогів с.Діброва с.Жабка</t>
  </si>
  <si>
    <t>1. «Філія загальноосвітня школа І-ІІІ ступенів № 4 м.Ківерці Волинської області Дачнівська загальноосвітня школа І ступеня»</t>
  </si>
  <si>
    <t>Опорний навчальний заклад «Загальноосвітня школа І-ІІІ ступенів №4 м.Ківерці Волинської області»</t>
  </si>
  <si>
    <t>20.</t>
  </si>
  <si>
    <t>1. Загальноосвітня школа 
І ступеня с.Новосілки - філія опорного закладу «Загальноосвітня  школа І-ІІІ ступенів с.Суходоли»</t>
  </si>
  <si>
    <t>с.Вощатин с.Ласків</t>
  </si>
  <si>
    <t>1. Загальноосвітня школа 
І ступеня с.Дігтів - філія опорного закладу «Загальноосвітня  школа І-ІІІ ступенів с.Суходоли»</t>
  </si>
  <si>
    <t>Опорний заклад «Загальноосвітня школа І-ІІІ ступенів села Сухододи»</t>
  </si>
  <si>
    <t>19.</t>
  </si>
  <si>
    <t>2. Філія Люб’язівської загальноосвітньої школи І-ІІІ ступенів Любешівської районної ради Волинської області Хоцунська загальноосвітня школа І-ІІ ступенів</t>
  </si>
  <si>
    <t>с.Гречища</t>
  </si>
  <si>
    <t>1. Філія Люб’язівської загальноосвітньої школи І-ІІІ ступенів Любешівської районної ради Волинської області Шлапанська загальноосвітня школа І-ІІ ступенів</t>
  </si>
  <si>
    <t>Опорний навчальний заклад «Люб’язівська  загальноосвітня школа    І-ІІІ ступенів Любешівської районної ради Волинської області»</t>
  </si>
  <si>
    <t>18.</t>
  </si>
  <si>
    <t>2. Філія Любешівського навчально-виховного комплексу «Загальноосвітня школа І-ІІІ ступенів – гімназія» Любешівської районної ради Волинської області Підкормільська загальноосвітня школа І-ІІ ступенів</t>
  </si>
  <si>
    <t>с.Заріка</t>
  </si>
  <si>
    <t>1. Філія Любешівського навчально-виховного комплексу «Загальноосвітня школа І-ІІІ ступенів – гімназія» Любешівської районної ради Волинської області Селісоцька загальноосвітня школа І ступеня</t>
  </si>
  <si>
    <t>Опорний навчальний заклад Любешівський навчально-виховний комплекс «Загальноосвітня школа І-ІІІ ступенів-гімназія» Любешівської районної ради Волинської області</t>
  </si>
  <si>
    <t>17.</t>
  </si>
  <si>
    <t>с.Бортяхівка с.Козин с.Трилісці</t>
  </si>
  <si>
    <t xml:space="preserve">1. Філія Комунального опорного навчального закладу «Загальноосвтіня школа І-ІІІ ступенів с.Переспа» Загальноосвтіня школа І ступеня с.Малинівка
</t>
  </si>
  <si>
    <t>Комунальний опорний навчальний заклад «Загальноосвітня школа І-ІІІ ступенів с.Переспа» Рожищенського району Волинської області</t>
  </si>
  <si>
    <t>16.</t>
  </si>
  <si>
    <t>с.Ольганівка с.Валер'янівка с.Рудня</t>
  </si>
  <si>
    <t>Комунальний опорний навчальний заклад «Загальноосвітня школа І-ІІІ ступенів №3 м.Рожище» Рожищенського району Волинської області</t>
  </si>
  <si>
    <t>15.</t>
  </si>
  <si>
    <t>2. Мощенська ЗОШ І-ІІ ступенів - філія опорного навчального закладу «Люблинецька загальноосвітня школа І-ІІІ ступенів Люблинецької селищної ради Волинської області»</t>
  </si>
  <si>
    <t>с.Довгоноси</t>
  </si>
  <si>
    <t>1. Кругельська ЗОШ І ступеня - філія опорного навчального закладу «Люблинецька загальноосвітня школа І-ІІІ ступенів Люблинецької селищної ради Волинської області»</t>
  </si>
  <si>
    <t>Опорний навчальний заклад «Люблинецька загальноосвітня школа І-ІІІ ступенів Люблинецької селищної ради Волинської області»</t>
  </si>
  <si>
    <t>14.</t>
  </si>
  <si>
    <t>1. Загальноосвтіня школа  І ступеня с.Сьомаки - філія опорного навчального закладу «Загальноосвітня школа І-ІІІ ступенів с.Смідин»</t>
  </si>
  <si>
    <t>2. Загальноосвтіня школа  І-ІІ ступенів с.Рудня - філія опорного навчального закладу «Загальноосвітня школа І-ІІІ ступенів с.Смідин»</t>
  </si>
  <si>
    <t>с.Кукуріки с.Лісняки</t>
  </si>
  <si>
    <t>1. Загальноосвтіня школа  І-ІІ ступенів с.Паридуби - філія опорного навчального закладу «Загальноосвітня школа І-ІІІ ступенів с.Смідин»</t>
  </si>
  <si>
    <t>Опорний навчальний заклад «Загальноосвітня школа І-ІІІ ступенів с.Смідин»</t>
  </si>
  <si>
    <t>13.</t>
  </si>
  <si>
    <t>1. Загальноосвтіня школа  І ступеня с.Руснів - філія освітнього опорного  закладу навчально-виховний комплекс «Загальноосвітня школа І-ІІІ ступенів - ліцей» с.Зимне</t>
  </si>
  <si>
    <t>2. Загальноосвтіня школа  І-ІІ ступенів с.Селець ім.О.Полонської - філія освітнього опорного  закладу навчально-виховний комплекс «Загальноосвітня школа І-ІІІ ступенів - ліцей» с.Зимне</t>
  </si>
  <si>
    <t>с.Горичів с.Шистів с.Фалемичі с.Черчичі с.Маркостав с.Мар'я-Воля с.Чесний Хрест</t>
  </si>
  <si>
    <t>1. Загальноосвтіня школа  І-ІІ ступенів с.Бубнів - філія освітнього опорного  закладу навчально-виховний комплекс «Загальноосвітня школа І-ІІІ ступенів - ліцей» с.Зимне</t>
  </si>
  <si>
    <t>Освітінй опорний заклад навчально-виховний комплекс «Загальноосвітня школа І-ІІІ ступенів - ліцей» с.Зимне</t>
  </si>
  <si>
    <t>12.</t>
  </si>
  <si>
    <t>4. Загальноосвтіня школа І-ІІ ступенів с.Серхів - філя опорного закладу «Загальноосвітня школа І-ІІІ ступенів с.Прилісне»</t>
  </si>
  <si>
    <t>3. Загальноосвтіня школа І-ІІ ступенів с.Лишнівка - філя опорного закладу «Загальноосвітня школа І-ІІІ ступенів с.Прилісне»</t>
  </si>
  <si>
    <t>2. Загальноосвтіня школа І-ІІ ступенів с.Галузія - філя опорного закладу «Загальноосвітня школа І-ІІІ ступенів с.Прилісне»</t>
  </si>
  <si>
    <t>с.Замостя</t>
  </si>
  <si>
    <t>1. Навчально-виховний комплекс «Загальноосвтіня школа І-ІІ ступенів – дитячий садок» с.Городок - філя опорного закладу «Загальноосвітня школа І-ІІІ ступенів с.Прилісне»</t>
  </si>
  <si>
    <t>Опорний заклад «Загальноосвітня школа І-ІІІ ступенів с.Прилісне»</t>
  </si>
  <si>
    <t>11.</t>
  </si>
  <si>
    <t>2. Бахівська ЗОШ І-ІІ ступенів – філія опорного навчального закладу</t>
  </si>
  <si>
    <t>с.Мислина</t>
  </si>
  <si>
    <t>1. Городищенська ЗОШ І ступеня – філія опорного навчального закладу</t>
  </si>
  <si>
    <t>Опорний навчальний заклад «Дубівська загальноосвітня школа І-ІІІ ступенів Дубівської сільської ради Ковельського району волинської області»</t>
  </si>
  <si>
    <t>10.</t>
  </si>
  <si>
    <t>1. Загальноосвтіня школа І ступеня с. Кухарі – філія опорного закладу «Велицька загальноосвітня школа І-ІІІ ступенів Велицької сільської ради Ковельського району Волинської області»</t>
  </si>
  <si>
    <t>1. Загальноосвтіня школа І ступеня с. Угли – філія опорного закладу «Велицька загальноосвітня школа І-ІІІ ступенів Велицької сільської ради Ковельського району Волинської області»</t>
  </si>
  <si>
    <t>1. Загальноосвтіня школа І-ІІ ступенів с. Підліси – філія опорного закладу «Велицька загальноосвітня школа І-ІІІ ступенів Велицької сільської ради Ковельського району Волинської області»</t>
  </si>
  <si>
    <t>Опорний освітній заклад «Велицька загальноосвітня школа І-ІІІ ступенів Велицької сільської ради Ковельського району Волинської області»</t>
  </si>
  <si>
    <t>9.</t>
  </si>
  <si>
    <t>3. Загальноосвітня школа І-ІІ ступенів с. Свинарин – філія комунального опорного закладу «Загальноосвітня школа І-ІІІ ступенів с.Купичів» Турійського району Волинської області</t>
  </si>
  <si>
    <t>2. Загальноосвітня школа І-ІІ ступенів с. Озеряни – філія комунального опорного закладу «Загальноосвітня школа І-ІІІ ступенів с.Купичів» Турійського району Волинської області</t>
  </si>
  <si>
    <t>с.Літин с.Нири с.Чорніїв с.Вербично с.Туличів с.Сушибаба с.Пересіка</t>
  </si>
  <si>
    <t>1. Загальноосвітня школа І-ІІ ступенів с. Осьмиговичі – філія комунального опорного закладу «Загальноосвітня школа І-ІІІ ступенів с.Купичів» Турійського району Волинської області</t>
  </si>
  <si>
    <t>Комунальний опорний заклад «Загальноосвітня школа І-ІІІ ступенів с.Купичів» Турійського району Волинської області</t>
  </si>
  <si>
    <t>8.</t>
  </si>
  <si>
    <t>3.Загальноосвітня школа І ступеня с. Тупали – філія комунального опорного закладу «Луківська загальноосвітня школа І-ІІІ ступенів – ліцей» Турійського району Волинської області</t>
  </si>
  <si>
    <t>2. Загальноосвітня школа І-ІІ ступенів с. Миляновичі – філія комунального опорного закладу «Луківська загальноосвітня школа І-ІІІ ступенів – ліцей» Турійського району Волинської області</t>
  </si>
  <si>
    <t>с.Сомин с.Відути с.Комарів с.Окунин с.Зілов с.Туровичі с.Кличковичі с.Годовичі с.Перевісся</t>
  </si>
  <si>
    <t>1. Загальноосвітня школа І-ІІ ступенів с. Новосілки – філія комунального опорного закладу «Луківська загальноосвітня школа І-ІІІ ступенів – ліцей» Турійського району Волинської області</t>
  </si>
  <si>
    <t>Комунальний опорний заклад «Луківська загальноосвітня школа І-ІІІ ступенів – ліцей» Турійського району Волинської області</t>
  </si>
  <si>
    <t>7.</t>
  </si>
  <si>
    <t>3. Загальноосвітня школа І ступеня с. Селець – філія опорного закладу «Навчально-виховний комплекс «Загальноосвітня школа І-ІІІ ступенів – гімназія» смт Турійськ» Турійського району Волинської області</t>
  </si>
  <si>
    <t>2. Загальноосвітня школа І ступеня с. Ружин – філія опорного закладу «Навчально-виховний комплекс «Загальноосвітня школа І-ІІІ ступенів – гімназія» смт Турійськ» Турійського району Волинської області</t>
  </si>
  <si>
    <t>с.Задиби с.Гаруша с.Волиця с.Клюйськ с.Радовичі</t>
  </si>
  <si>
    <t>1. Загальноосвтіня школа І-ІІ ступенів с. Тагачин – філія опорного закладу «Навчально-виховний комплекс «Загальноосвітня школа І-ІІІ ступенів – гімназія» смт Турійськ» Турійського району Волинської області</t>
  </si>
  <si>
    <t>Опорний заклад «Навчально-виховний комплекс «Загальноосвітня школа І-ІІІ ступенів – гімназія» смт Турійськ» Турійського району Волинської області</t>
  </si>
  <si>
    <t>6.</t>
  </si>
  <si>
    <t>3. Фаринківська філія опорного навчального закладу</t>
  </si>
  <si>
    <t xml:space="preserve">2. Волицька філія опорного навчального закладу </t>
  </si>
  <si>
    <t>с.Винімок</t>
  </si>
  <si>
    <t xml:space="preserve">1. Соснівська філія опорного навчального закладу </t>
  </si>
  <si>
    <t>Опорний навчальний заклад «загальноосвітня школа І-ІІІ ступенів с.Пнівне»</t>
  </si>
  <si>
    <t>5.</t>
  </si>
  <si>
    <t>1. Загальноосвітня школа  І ступеня с.Майдан – філія ООЗ «НВК «ЗОШ І-ІІІ ступенів  - гіиназія» смт Голоби»</t>
  </si>
  <si>
    <t>1. Загальноосвітня школа  І ступеня с. Малий Порськ – філія ООЗ «НВК «ЗОШ І-ІІІ ступенів  - гіиназія» смт Голоби»</t>
  </si>
  <si>
    <t>1. Загальноосвітня школа  І-ІІ ступенів с. Новий Мосир – філія ООЗ «НВК «ЗОШ І-ІІІ ступенів  - гіиназія» смт Голоби»</t>
  </si>
  <si>
    <t>с.Погіньки с.Жмудче с.Свидники</t>
  </si>
  <si>
    <t>1. Загальноосвітня школа  І-ІІ ступенів с. Бруховичі – філія ООЗ «НВК «ЗОШ І-ІІІ ступенів  - гіиназія» смт Голоби»</t>
  </si>
  <si>
    <t>Опорний освітній заклад «Навчально-виховний комплекс «Загальноосвітня школа І-ІІІ ступенів – гімназія» смт Голоби»</t>
  </si>
  <si>
    <t>4.</t>
  </si>
  <si>
    <t>1. Загальноосвітня школа І  ступеня с.Градиськ – філія опорного закладу «Загальноосвітня школа І-ІІІ ступенів с.Троянівка»</t>
  </si>
  <si>
    <t>1. Загальноосвітня школа І ступеня с.Майдан – філія опорного закладу «Загальноосвітня школа І-ІІІ ступенів с.Троянівка»</t>
  </si>
  <si>
    <t>1. Загальноосвітня школа І-ІІ  ступенів с.Нова Руда – філія опорного закладу «Загальноосвітня школа І-ІІІ ступенів с.Троянівка»</t>
  </si>
  <si>
    <t>. Загальноосвітня школа І-ІІ  ступенів с.Черськ – філія опорного закладу «Загальноосвітня школа І-ІІІ ступенів с.Троянівка»</t>
  </si>
  <si>
    <t>с.Набруска</t>
  </si>
  <si>
    <t>1. Загальноосвітня школа І-ІІ  ступенів с.Бережниця – філія опорного закладу «Загальноосвітня школа І-ІІІ ступенів с.Троянівка»</t>
  </si>
  <si>
    <t>Опорний заклад  «Загальноосвітня школа І-ІІІ ступенів
 с. Троянівка»</t>
  </si>
  <si>
    <t>3.</t>
  </si>
  <si>
    <t xml:space="preserve">1. Загальноосвітня школа І ступеня с.Хряськ – філія опорного закладу «Загальноосвітня школа І-ІІІ ступенів с. Цміни» </t>
  </si>
  <si>
    <t xml:space="preserve">3. Загальноосвітня школа І ступеня с.Нові Підцаревичі – філія опорного закладу «Загальноосвітня школа І-ІІІ ступенів с. Цміни» </t>
  </si>
  <si>
    <t xml:space="preserve">2. Загальноосвітня школа І-ІІ ступенів с.Козлиничі – філія опорного закладу «Загальноосвітня школа І-ІІІ ступенів с. Цміни» </t>
  </si>
  <si>
    <t>с.Підгаття с.Мала Ведмежка</t>
  </si>
  <si>
    <t xml:space="preserve">1. Загальноосвітня школа І-ІІ ступенів с.Велика Ведмежка – філія опорного закладу «Загальноосвітня школа І-ІІІ ступенів с. Цміни» </t>
  </si>
  <si>
    <t>Опорний заклад «Загальноосвітня школа І-ІІІ ступенів 
с. Цміни»</t>
  </si>
  <si>
    <t>2.</t>
  </si>
  <si>
    <t>5. Загальноосвітня школа І ступеня с. Новоукраїнка – філія опорного закладу НВК «Колківська ЗОШ І-ІІІ ступенів-ліцей»</t>
  </si>
  <si>
    <t>4. Загальноосвітня школа І ступеня с. Семки – філія опорного закладу НВК «Колківська ЗОШ І-ІІІ ступенів-ліцей»</t>
  </si>
  <si>
    <t>3. Загальноосвітня школа І-ІІ ступенів с. Ситниця – філія опорного закладу НВК «Колківська ЗОШ І-ІІІ ступенів-ліцей»</t>
  </si>
  <si>
    <t>2. Загальноосвітня школа І-ІІ ступенів с. Розничі – філія опорного закладу НВК «Колківська ЗОШ І-ІІІ ступенів-ліцей»</t>
  </si>
  <si>
    <t>с.Острови</t>
  </si>
  <si>
    <t xml:space="preserve">1. Загальноосвітня школа І-ІІ ступенів с. Старосілля – філія опорного закладу НВК «Колківська ЗОШ І-ІІІ ступенів-ліцей» </t>
  </si>
  <si>
    <t>Опорний заклад навчально-виховний комплекс «Колківська загальноосвітня школа І-ІІІ ступенів-ліцей»</t>
  </si>
  <si>
    <t>1.</t>
  </si>
  <si>
    <t>потрібно</t>
  </si>
  <si>
    <t>наявнр</t>
  </si>
  <si>
    <t>Шкільний автобус (кількість)</t>
  </si>
  <si>
    <t>Кількість скорочених класів у філіях у порівнянні з минулим навч.роком</t>
  </si>
  <si>
    <t>Кільіксть дітей з особливими освітінми потребами, які навчаються в опрному закладі</t>
  </si>
  <si>
    <t>Кількість класів з інклюзивним навчанням</t>
  </si>
  <si>
    <t>Кількість вихованців у НВК "ЗНЗ-ДНЗ"</t>
  </si>
  <si>
    <t>Довозиться учнів</t>
  </si>
  <si>
    <t>Навчається учнів</t>
  </si>
  <si>
    <t>Кількість населених пунктів, де немає ЗНЗ і з яких довозяться учні</t>
  </si>
  <si>
    <t>Чи відбулося пониження стпеня? (так/ні)</t>
  </si>
  <si>
    <t>Повна назва філій</t>
  </si>
  <si>
    <t>Кількість філій</t>
  </si>
  <si>
    <t>Повна назва опорного закладу</t>
  </si>
  <si>
    <t>станом на 1 листопада 2017 року</t>
  </si>
  <si>
    <t>Інформація щодо опорних закладів та їхніх філій, які функціонують у Волинській області</t>
  </si>
  <si>
    <r>
      <rPr>
        <sz val="14"/>
        <color rgb="FFFF0000"/>
        <rFont val="Calibri"/>
        <family val="2"/>
        <charset val="204"/>
        <scheme val="minor"/>
      </rPr>
      <t>*</t>
    </r>
    <r>
      <rPr>
        <sz val="14"/>
        <color theme="1"/>
        <rFont val="Calibri"/>
        <family val="2"/>
        <charset val="204"/>
        <scheme val="minor"/>
      </rPr>
      <t xml:space="preserve"> - Згідно рішення Юр’ївської районної ради Новов’язівська опорна школа почне працювати з 01.09.2018 р.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FF0000"/>
        <rFont val="Calibri"/>
        <family val="2"/>
        <charset val="204"/>
        <scheme val="minor"/>
      </rPr>
      <t>**</t>
    </r>
    <r>
      <rPr>
        <sz val="14"/>
        <color theme="1"/>
        <rFont val="Calibri"/>
        <family val="2"/>
        <charset val="204"/>
        <scheme val="minor"/>
      </rPr>
      <t xml:space="preserve"> - У Межівській опорній школі Антонівська філія рішенням сесії ради перетворена з філії в ЗОШ через створення громади й перехід опорної школи до громади.</t>
    </r>
  </si>
  <si>
    <t>Так -24</t>
  </si>
  <si>
    <t>Так -48;                                                  Ні -2</t>
  </si>
  <si>
    <t xml:space="preserve">Так-50;                       </t>
  </si>
  <si>
    <t xml:space="preserve">Всього –50
Із них в ОТГ –23
</t>
  </si>
  <si>
    <t>Всього –24
Із них в ОТГ –10</t>
  </si>
  <si>
    <t>с.Кіндратівка, с.Бразолове</t>
  </si>
  <si>
    <t>1. Жемчужненська філія  " Жемчужненський навчально-виховний комплекс "загальноосвітня школа І-ІІ ступенів - дошкільний навчальний заклад" комунального закладу "Юр’ївська  опорна загальноосвітня школа І-ІІІ ступерів ім.Героя Радянського Союзу Д.П.Запорожченка" Юр’ївської районної ради Дніпропетровської області;                                              2.Новогригорівський навчально-виховний комплекс "загальноосвітня школа І-ІІ ступенів - дошкільний навчальний заклад" комунального закладу "Юр’ївська  опорна загальноосвітня школа І-ІІІ ступерів ім.Героя Радянського Союзу Д.П.Запорожченка" Юр’ївської районної ради Дніпропетровської області</t>
  </si>
  <si>
    <t>Комунальний заклад "Юр’ївська опорна загальноосвітня школа І-ІІІ ступенів ім.Героя Радянського Союзу Д.П.Запорожченка" Юр’ївської  районної ради Дніпропетровської області</t>
  </si>
  <si>
    <t xml:space="preserve"> с.Просяна,  с.Хуторо-Чаплине,  с.Петрикове, с.Журавлине, с.Рівне</t>
  </si>
  <si>
    <t>Чаплинська філія I-IІ ступенів Чаплинської середньої загальноосвітньої опорної школи Васильківського району Дніпропетровської області</t>
  </si>
  <si>
    <t>Чаплинська середня загальноосвітня опорна школа Васильківського району Дніпропетровської області</t>
  </si>
  <si>
    <t xml:space="preserve">64.5 </t>
  </si>
  <si>
    <t>село Дубове, село Турове, село Залелія, село Тарасівка, село Селянівка, село Івано-Яризівка, село Новостроївка, село Лисківка, село Калинівка, село Китайгород</t>
  </si>
  <si>
    <r>
      <t xml:space="preserve">1.Царичанська філія        І-ІІ ступенів </t>
    </r>
    <r>
      <rPr>
        <b/>
        <sz val="11"/>
        <color theme="1"/>
        <rFont val="Calibri"/>
        <family val="2"/>
        <charset val="204"/>
        <scheme val="minor"/>
      </rPr>
      <t>комунального закладу "Царичанська загальноосвітня школа І-ІІІ ступенів Царичанської селищної ради Дніпропетровської області                                                                                                                                                                2.</t>
    </r>
    <r>
      <rPr>
        <b/>
        <sz val="11"/>
        <color indexed="8"/>
        <rFont val="Calibri"/>
        <family val="2"/>
        <charset val="204"/>
      </rPr>
      <t>Лисківська філія І-ІІ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</rPr>
      <t xml:space="preserve">ступенів </t>
    </r>
    <r>
      <rPr>
        <b/>
        <sz val="11"/>
        <color theme="1"/>
        <rFont val="Calibri"/>
        <family val="2"/>
        <charset val="204"/>
        <scheme val="minor"/>
      </rPr>
      <t>комунального закладу "Царичанська загальноосвітня школа І-ІІІ ступенів Царичанської селищної ради Дніпропетровської області</t>
    </r>
  </si>
  <si>
    <t>Комунальний заклад "Царичанська загальноосвітня школа І-ІІІ ступенів" Царичанської селищної ради Дніпропетровської області</t>
  </si>
  <si>
    <t>с.Катьощіно</t>
  </si>
  <si>
    <t>1.Кисличуватська філія    Томаківського НВК "Загальноосвітній навчальний заклад  І-ІІІ ступенів - дошкільний навчальний заклад "№1 2.Володимирівська філія Томаківського НВК "Загальноосвітній навчальний заклад  І-ІІІ ступенів - дошкільний навчальний заклад "№1      3.Михайлівська філія Томаківського НВК "Загальносвітній навчальний заклад І-ІІІ ступенів - дошкільний навчальний заклад"№1</t>
  </si>
  <si>
    <t xml:space="preserve">Томаківський навчально-виховний комплекс "Загальноосвітня школа І-ІІІ ступенів  - дошкільний навчальний заклад" №1 Томаківської селищної ради Дніпропетровської області </t>
  </si>
  <si>
    <t>с.Широке                              с.Тарасівка</t>
  </si>
  <si>
    <t>1. Запорізька філія комунального закладу "Софіївська опорна загальноосвітня школа І-ІІІ ступенів" Софіївської селищної ради Софіївського району Дніпропетровської області;                                                                                                                                    2. Любимівська філія комунального закладу "Софіївська опорна загальноосвітня школа І-ІІІ ступенів" Софіївської селищної ради Софіївського району Дніпропетровської області;                                                                                                                               3. Софіївська філія комунального закладу "Софіївська опорна загальноосвітня школа І-ІІІ ступенів" Софіївської селищної ради Софіївського району Дніпропетровської області</t>
  </si>
  <si>
    <t>Комунальний заклад "Софіївська опорна загальноосвітня школа І-ІІІ ступенів" Софіївської селищної ради Софіївського району Дніпропетровської області</t>
  </si>
  <si>
    <t>с. Пишне, с. Іванівка, с. Новолозуватка, с. Анастасівка</t>
  </si>
  <si>
    <t>1. Данилівська філія опорного комунального навчального закладу  „Софіївська загальноосвітня школа І-ІІІ ступенів” Криворізької районної ради Дніпропетровської області                                        2. Зеленогайська філія опорного комунального навчального закладу "Софіївска загальноосвітня школа І-ІІІ ступеня" Криворізької районної ради Дніпропетровської області</t>
  </si>
  <si>
    <t>Опорний комунальний навчальний заклад  „Софіївська загальноосвітня школа І-ІІІ ступенів” Криворізької районної ради Дніпропетровської області</t>
  </si>
  <si>
    <t xml:space="preserve">с.Гончарка, с.Червонокам'яне, с.Кам'яне, с.Новоселівка, с.Дніпровське  </t>
  </si>
  <si>
    <t>1. Відокремлений підрозділ Василівська філія  І-ІІ ступенів КЗО Солонянське НВО  «Солонянська середня загальноосвітня школа  № 1 І-ІІІ ступенів-Центр позашкільної освіти» (опорний заклад) Солонянської селищної ради Дніпропетровської області;                                                                           2. Відокремлений підрозділ Надіївська філія І-ІІ  ступенів  КЗО  Солонянське НВО  «Солонянська середня загальноосвітня школа  № 1 І-ІІІ ступенів -Центр позашкільної освіти» (опорний заклад) Солонянської селищної ради Дніпропетровської області;                                                                                    3. Відокремлений підрозділ навчально-виховний комплекс Малозахаринська філія І   ступеня-дошкільний навчальний заклад КЗО Солонянське НВО «Солонянська середня загальноосвітня школа  № 1 І-ІІІ ступенів- Центр позашкільної освіти» (опорний заклад) Солонянської селищної ради Дніпропетровської області.</t>
  </si>
  <si>
    <t>Комунальний заклад освіти  Солонянське навчально-виховне об'єднання «Солонянська середня загальноосвітня школа  № 1 І-ІІІ ступенів- Центр позашкільної освіти » (опорний заклад) Солонянської селищної ради Дніпропетровської області</t>
  </si>
  <si>
    <t xml:space="preserve"> 2 </t>
  </si>
  <si>
    <t xml:space="preserve"> 5 </t>
  </si>
  <si>
    <t> 65</t>
  </si>
  <si>
    <t> 73,7</t>
  </si>
  <si>
    <t>2 </t>
  </si>
  <si>
    <t xml:space="preserve"> так </t>
  </si>
  <si>
    <t>229 </t>
  </si>
  <si>
    <t>Томаківка, Ст.Незабудено, Барвінок, Хижино, Наталівка, Чернігівка, Орлове, Якимівка, Малинівка, Гайдамацьке, Чорнопарівка, Рясне, Шульгівка </t>
  </si>
  <si>
    <t> 13</t>
  </si>
  <si>
    <t>1. Незабудинська філія І-ІІ ступенів КЗО  «Святовасилівська середня загальноосвітня школа І-ІІІ ступенів  Святовасилівської сільської ради Солонянського району Дніпропетровської області»;                                                                                            2. Промінська  філія І-ІІ ступенів КЗО  «Святовасилівська середня загальноосвітня школа І-ІІІ ступенів  Святовасилівської сільської ради Солонянського району Дніпропетровської області»;                                                                                      3. Новомар’ївська філія І-ІІ ступенів КЗО  «Святовасилівська середня загальноосвітня школа І-ІІІ ступенів  Святовасилівської сільської ради Солонянського району Дніпропетровської області» </t>
  </si>
  <si>
    <t>3 </t>
  </si>
  <si>
    <t>КЗО «Святовасилівська середня загальноосвітня школа І-ІІІ ступенів  Святовасилівської сільської ради Солонянського району Дніпропетровської області» </t>
  </si>
  <si>
    <t>1. «Навчально-виховний комплекс  «Романківська загальноосвітня школа І-ІІ ступенів – дошкільний навчальний заклад»  опорної школи комунального закладу освіти «Навчально-виховний комплекс «Загальноосвітня школа І-ІІІ ступенів № 1 – Покровський ліцей»  Покровської селищної ради Дніпропетровської області.                                           2.«Навчально-виховний комплекс «Покровська загальноосвітня школа І-ІІ ступенів № 2 – дошкільний навчальний заклад» опорної школи комунального закладу освіти «Навчально-виховний комплекс «Загальноосвітня школа І-ІІІ ступенів № 1 – Покровський ліцей»  Покровської селищної ради Дніпропетровської області.                                                                                       3. «Водянська  загальноосвітня школа І-ІІ ступенів» опорної школи комунального закладу  «Навчально-виховний комплекс «Загальноосвітня школа І-ІІІ ступенів № 1 – Покровський ліцей»   Покровської    селищної ради Дніпропетровської області.</t>
  </si>
  <si>
    <t>Опорна школа комунальний заклад освіти «Навчально-виховний комплекс «Загальноосвітня школа І-ІІІ ступенів № 1 – Покровський ліцей»  Покровської селищної ради Дніпропетровської області</t>
  </si>
  <si>
    <t>Росішки, Роздори</t>
  </si>
  <si>
    <t>1. Лозівська загальноосвітня школа І-ІІ ступенів філія Петропавлівської загальноосвітньої школи І-ІІІ ступенів№ 2 з професійним навчанням Петропавлівської районної ради Дніпропетровської області;                                                                                        2. Самарська загальноосвітня школа І-ІІ ступенів філія Петропавлівської загальноосвітньої школи І-ІІІ ступенів№ 2 з професійним навчанням Петропавлівської районної ради Дніпропетровської області</t>
  </si>
  <si>
    <t>Петропавлівська загальноосвітня школа І-ІІІ ступенів № 2 з професійним навчанням Петропавлівської районної ради Дніпропетровської області</t>
  </si>
  <si>
    <t>с.Балки    с.Жовтневе   с.Соьницьке   с.Клишнівка</t>
  </si>
  <si>
    <t xml:space="preserve">1. Малопетрівська філія Петриківської школи І - ІІІ ступенівПетриківської районної ради Дніпропетровської області;                                                      2. Петриківська філія  Петриківської школи І - ІІІ ступенівПетриківської районної ради Дніпропетровської області                                                      </t>
  </si>
  <si>
    <t>"Петриківська загальноосвітня школа І-ІІІ ступенів" Петриківської районної ради Дніпропетровської області</t>
  </si>
  <si>
    <t>1. Водянська філія "Водянський навчально-виховний комплекс " загальноосвітня школа І-ІІ ступенів -дошкільний навчальний заклад"  комунального закладу " Новов’язівська опорна загальноосвітня школа І-ІІІ ступенів" Юр’ївської районної ради Дніпропетровської області;
2. Олександрівська філія  "Олександрівський  навчально-виховний комплекс " загальноосвітня школа І-ІІ ступенів -дошкільний навчальний заклад"  комунального закладу " Новов’язівська опорна загальноосвітня школа І-ІІІ ступенів" Юр’ївської районної ради Дніпропетровської області</t>
  </si>
  <si>
    <r>
      <t xml:space="preserve">Комунальний заклад «Новов’язівська опорна загальноосвітня школа І – ІІІ ступенів» Юр’ївської районної ради Дніпропетровської області </t>
    </r>
    <r>
      <rPr>
        <sz val="14"/>
        <color rgb="FFFF0000"/>
        <rFont val="Times New Roman"/>
        <family val="1"/>
        <charset val="204"/>
      </rPr>
      <t>*</t>
    </r>
  </si>
  <si>
    <t>с. Новолозуватівка, с. Степове,                      с. Славне,                        с. Веселе,                          с. Вознесенське</t>
  </si>
  <si>
    <t xml:space="preserve">Українська філія  І ступеня районного комунального закладу освіти "Межівська середня загальноосвітня школа І-ІІІ ступенів № 1"  </t>
  </si>
  <si>
    <r>
      <t>Районний комунальний заклад освіти "Межівська середня загальноосвітня школа І-ІІІ ступенів № 1"</t>
    </r>
    <r>
      <rPr>
        <sz val="12"/>
        <color rgb="FFFF0000"/>
        <rFont val="Calibri"/>
        <family val="2"/>
        <charset val="204"/>
        <scheme val="minor"/>
      </rPr>
      <t>**</t>
    </r>
  </si>
  <si>
    <t>с. Тарасівка, с. Мар'ївка, с. Дубравка</t>
  </si>
  <si>
    <t>1. Топчинська філія І-ІІ ступенів Магдалинівської загальноосвітньої школи І-ІІІ ступенів Магдалинівської районної ради Дніпропетровської області;                                                   2. Євдокіївська філія І-ІІ ступенів Магдалинівської загальноосвітньої школи І-ІІІ ступенів Магдалинівської районної ради Дніпропетровської області</t>
  </si>
  <si>
    <t>Магдалинівська загальноосвітня школа І-ІІІ ступенів Магдалинівської районної ради Дніпропетровської області</t>
  </si>
  <si>
    <t>1.Комунарівська філія комунального опорного навчального закладу «Лихівська загальноосвітня школа І-ІІІ ступенів» Лихівської селищної ради              2.Яковлівська
філія комунального опорного навчального закладу «Лихівська загальноосвітня школа І-ІІІ ступенів» Лихівської селищної ради</t>
  </si>
  <si>
    <t>Комунальний опорний навчальний заклад «Лихівська загальноосвітня школа І-ІІІ ступенів» Лихівської селищної ради</t>
  </si>
  <si>
    <t xml:space="preserve">с. Чкалівка            с. Мар’янівка           с. Новоганнівка </t>
  </si>
  <si>
    <t>Лозуватська філія опорного комунального навчального закладу "Лозуватська загальноосвітня школа  І-ІІІ ст. імені Т.Г.Шевченка" Криворізької районної ради Дніпропетровської області</t>
  </si>
  <si>
    <t>Опорний комунальний навчальний заклад "Лозуватська загальноосвітня школа  І-ІІІ ст. імені Т.Г.Шевченка" Криворізької районної ради Дніпропетровської області</t>
  </si>
  <si>
    <t>Миколаївська філія "навчально-виховний комплекс"  Комунального закладу освіти - Курилівської загальноосвітньої школи Петриківської районної ради Дніпропетровської області</t>
  </si>
  <si>
    <t>Комунальний заклад освіти - Курилівська загальноосвітня школа І-ІІІ ступенів Петриківської районної ради Дніпропетровської області</t>
  </si>
  <si>
    <t>с. Яблунівка, Полтавка,Широка Долина, Демянівка,Новомалинівка, Зелений Став, Малинівка, Казанківка, Мирне, Плугатар, Розівка, Цвіткове,Вишневе, Зелений Гай, Широка Дача</t>
  </si>
  <si>
    <t>1. Тихоставська  філія  ОКЗ  "Карпівська  середня  загальноосвітня  школа  І-ІІІ  ступенів"  Широківської  районної  ради; 2. Олександрійська  філія  ОКЗ  "Карпівська  середня  загальноосвітня  школа  І-ІІІ  ступенів"  Широківської  районної  ради;                                                                                                                           3. Червонівська  філія  ОКЗ  "Карпівська  середня  загальноосвітня  школа  І-ІІІ  ступенів"  Широківської  районної  ради;                                                                                                                        4. Явдотівська  філія  ОКЗ  "Карпівська  середня  загальноосвітня  школа  І-ІІІ  ступенів"  Широківської  районної  ради</t>
  </si>
  <si>
    <t>Опорний  комунальний  заклад  "Карпівська  середня  загальноосвітня  школа  І-ІІІ  ступенів"  Широківської  районної  ради</t>
  </si>
  <si>
    <t>_</t>
  </si>
  <si>
    <t>1. Іларіонівська філія І-ІІ ступенів комунального опорного загальноосвітнього навчального закладу "Іларіонівська середньоня загальноосвітньня  школа І-ІІ ступенів Синельниківської районної ради Дніпропетровської області"                                              2. Лозоватьська філія І-ІІ ступенів  комунального опорного загальноосвітнього навчального закладу "Іларіонівська середньоня загальноосвітньня  школа І-ІІ ступенів Синельниківської районної ради Дніпропетровської області"                                                 3 .       Навчально виховний комлекс смт. Сад філія І ступеню  комунального опорного загальноосвітнього навчального закладу "Іларіонівська середньоня загальноосвітньня  школа І-ІІ ступенів Синельниківської районної ради Дніпропетровської області"</t>
  </si>
  <si>
    <t>Комунальний опорний загальноосвітній навчальний заклад "Іларіонівська середня загальноосвітня школа І-ІІІ ступенів Синельниківської районної ради Дніпропетровської області"</t>
  </si>
  <si>
    <t>c. Радсело  с.Куліші</t>
  </si>
  <si>
    <t>Гречанівська філія   Комунального закладу освіти - Іванівської загальноосвітньої школи Петриківської районної ради Дніпропетровської області</t>
  </si>
  <si>
    <t>Комунальний заклад освіти - Іванівська загальноосвітня школа І-ІІІ ступенів Петриківської районної ради Дніпропетровської області</t>
  </si>
  <si>
    <t xml:space="preserve"> с.Суслівка,  с.Калужене, с.Івашкове, с.Павлівка, с.Бородаївка, с.Заполички</t>
  </si>
  <si>
    <t xml:space="preserve">1.Мишуринрізька філія І - ІІ ступенів комунального закладу  "Ганнівський навчально - виховний комплекс "Середня загальноосвітня школа - дошкільний навчальний заклад" Верхньодніпровської ради"                                                                                                                                     2.Дніпровокам'янська  філія І - ІІ ступенів комунального закладу "Ганнівський навчально - виховний комплекс "Середня загальноосвітня школа - дошкільний навчальний заклад" Верхньодніпровської районної ради"                                                                       3. Правобережненська філія І - ІІ ступенів комунального закладу "Ганнівський навчально - виховний комплекс "Середня загальноосвітня школа - дошкільний навчальний заклад" Верхньодніпровської районної ради" </t>
  </si>
  <si>
    <t>Комунальний заклад "Ганнівський навчально - виховний комплекс "Середня загальноосвітня школа - дошкільний навчальний заклад" Верхньодніпровської районної ради"</t>
  </si>
  <si>
    <t>Вовчанськ Іванівка Петриківка Бондареве Катеринівка Колономиколаївка Бабакове Зірка</t>
  </si>
  <si>
    <t>Богданівська філія І-ІІ ступенів опорного закладу Васильківського навчально - виховного комплексу №1 "загальноосвітнього навчальногь закладу - дошкільного навчального закладу" ім.Коцюбинського Васильківського району Дніпропетровського області</t>
  </si>
  <si>
    <t>Опорний заклад Васильківський навчально - виховний комплекс №1 ім. М.М. Коцюбинського "загальноосвітній навчальний заклад - дошкільний навчальний заклад" Васильківського р-ну, Дніпропетровської обл.</t>
  </si>
  <si>
    <t>с.Новомилорадівка, с. Грузинівка, с. Олексіївка, с. Вільне, с. Катеринопіль, с.Зоря, с. Нова Праця, с. Павлівка</t>
  </si>
  <si>
    <t xml:space="preserve"> Філія комунального опорногозакладу "Божедарівська середня загальноосвітня школа І-ІІІ ступенів" Криничанського району Дніпропетровської області "Покровська неповна середня загальноосвітня школа І-ІІ ступенів"</t>
  </si>
  <si>
    <t>Комунальний опорний заклад "Божедарівська середня загальноосвітня школа І-ІІІ ступенів"Криничанського району Дніпропетровської області</t>
  </si>
  <si>
    <t>1.Володимирівський навчально-виховний комплекс "загальноосвітній навчальний заклад - дошкільний навчальний заклад";                                                                  2.Михайло-Заводський навчально-виховний комплекс "загальноосвітній навчальний заклад - дошкільний навчальний заклад"</t>
  </si>
  <si>
    <t>Опорний навчальний заклад «Апостолівська загальноосвітня школа І-ІІІ ступенів №1 Апостолівської міської ради Апостолівського району Дніпропетровської області</t>
  </si>
  <si>
    <t xml:space="preserve">Шкільний 
автобус 
(кількість)
</t>
  </si>
  <si>
    <t>Кількість вихованців у НВК «ЗНЗ-ДНЗ»</t>
  </si>
  <si>
    <t xml:space="preserve">Довозиться учнів </t>
  </si>
  <si>
    <t xml:space="preserve">Навчається 
учнів
</t>
  </si>
  <si>
    <t xml:space="preserve">Повна
назва філій
</t>
  </si>
  <si>
    <t xml:space="preserve">Кількість філій </t>
  </si>
  <si>
    <r>
      <t>Повна</t>
    </r>
    <r>
      <rPr>
        <b/>
        <sz val="12"/>
        <color indexed="8"/>
        <rFont val="Times New Roman"/>
        <family val="1"/>
        <charset val="204"/>
      </rPr>
      <t xml:space="preserve"> назва опорного закладу</t>
    </r>
  </si>
  <si>
    <t xml:space="preserve"> станом на 1 лмстопада 2017 р.</t>
  </si>
  <si>
    <r>
      <rPr>
        <b/>
        <sz val="18"/>
        <color indexed="8"/>
        <rFont val="Times New Roman"/>
        <family val="1"/>
        <charset val="204"/>
      </rPr>
      <t>Інформація</t>
    </r>
    <r>
      <rPr>
        <sz val="16"/>
        <color indexed="8"/>
        <rFont val="Times New Roman"/>
        <family val="1"/>
        <charset val="204"/>
      </rPr>
      <t xml:space="preserve"> 
</t>
    </r>
    <r>
      <rPr>
        <b/>
        <sz val="14"/>
        <color indexed="8"/>
        <rFont val="Times New Roman"/>
        <family val="1"/>
        <charset val="204"/>
      </rPr>
      <t>щодо опорних закладів та їхніх філій, які функціонують у Дніпропетровській області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</si>
  <si>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Додаток 1(із доповненням)
                                                                                                                                                    </t>
  </si>
  <si>
    <t xml:space="preserve">Примітка: відбулись зміни у кількості філій опорних навчальних закладів - додатково визначено філії загальноосвітньої школи І-ІІІ ступенів №1 імені Героя Радянського Союзу Якименка Антона Дмитровича селища міського типу Володарське Володарського району (1 од) , Іллінівської спеціалізованної школи І-ІІІ ступенів Костянтинівської районної ради Донецької області(3 од.) та загальноосвітньої школи І-ІІІ ступенів № 9 міста Покровська Донецької області (2 од).    </t>
  </si>
  <si>
    <t>так -8, ні - 0</t>
  </si>
  <si>
    <t>Так - 7, ні - 11</t>
  </si>
  <si>
    <t>Так - 3, ні - 15</t>
  </si>
  <si>
    <t>в т.ч. 4 в ОТГ</t>
  </si>
  <si>
    <t xml:space="preserve">РАЗОМ - 8, із них в ОТГ 2 </t>
  </si>
  <si>
    <t>с.Володимирівка, с. Ново-Торецьке, с.Маяк, с.Софіївка, с.Торецьке, с.Іванівка, с.Вільне, с.Дорожне, с.Никанорівка</t>
  </si>
  <si>
    <t>Никонорівська ЗОШ І-ІІ ступенів Шахівської сільської ради Добропільського району</t>
  </si>
  <si>
    <t>Шахівська загальноосвітня школа I-III ступенів Добропільської районної ради Донецької області</t>
  </si>
  <si>
    <t>Новогригорівська загальноосвітня школа І-ІІ ступенів Нікольської районної ради Донецької області</t>
  </si>
  <si>
    <t>Малинівський навчально-виховний комплекс "Загальноосвітня школа І-ІІ ступенів - дошкільний навчальний заклад" Нікольської районної ради Донецької області</t>
  </si>
  <si>
    <t>с.Новоянисоль</t>
  </si>
  <si>
    <t>КЗ «Бойовська загальноосвітня школа І – ІІ ступенів Нікольської районної ради Донецької області»</t>
  </si>
  <si>
    <t>Загальноосвітня школа І-ІІІ ступенів №1 імені Героя Радянського Союзу Якименка Антона Дмитровича селища міського типу Володарське Володарського району Донецької області</t>
  </si>
  <si>
    <t>сел. Південне</t>
  </si>
  <si>
    <t>Навчально-виховний комплекс «загальноосвітній навчальний заклад –дошкільнийнавчальний заклад» І ступеня №29 «Барвінок»</t>
  </si>
  <si>
    <t>Часовоярська загальноосвітня школа І-ІІІ ступенів № 17 Артемівської міської ради Донецької області</t>
  </si>
  <si>
    <t>3. Загальноосвітня школа І-ІІІ ступенів №5 Покровської міської ради Донецької област</t>
  </si>
  <si>
    <t>2. Загальноосвітня школа І-ІІІ ступенів №2 Покровської міської ради Донецької області</t>
  </si>
  <si>
    <t>1. Шевченківська загальноосвітня школа І-ІІІ ступенів №33 Покровської міської ради Донецької області</t>
  </si>
  <si>
    <t>Загальноосвітня школа І-ІІІ ступенів № 9 міста Покровська Донецької області</t>
  </si>
  <si>
    <t>3. Райський навчально – виховний комплекс «Загальноосвітня школа І-ІІ ст. – дитячий садок» № 11 Дружківської міської ради Донецької області</t>
  </si>
  <si>
    <t>2. Навчально – виховний комплекс «Загальноосвітня школа І-ІІ ст. – дитячий садок» № 4 Дружківської міської ради Донецької області</t>
  </si>
  <si>
    <t>с. Новогригорівка</t>
  </si>
  <si>
    <t xml:space="preserve">1. Навчально – виховний комплекс «Загальноосвітня школа І-ІІ ст. – дитячий садок № 10 Дружківської міської ради Донецької області </t>
  </si>
  <si>
    <t>Дружківська загальноосвітня школа І-ІІІ ступенів №17 Дружківської міської ради Донецької області</t>
  </si>
  <si>
    <t>3. Зорянська спеціалізована  школа І-ІІІ ступенів Костянтинівського району Донецької області</t>
  </si>
  <si>
    <t>2. Олександро-Калинівська загальноосвітня школа І-ІІІ ступенів Костянтинівського району Донецької області</t>
  </si>
  <si>
    <t>м. Костянтинівка</t>
  </si>
  <si>
    <t>1 Степанівська загальноосвітня школа І-ІІІ ступенів Костянтинівського району Донецької області</t>
  </si>
  <si>
    <t>Іллінівська спеціалізована школа І-ІІІ ступенів Костянтинівської районної ради Донецької області</t>
  </si>
  <si>
    <t>3. Шилівська загальноосвітня школа І-ІІІ ступенів Добропільської районної ради Донецької області</t>
  </si>
  <si>
    <t>2. Криворізька загальноосвітня школа І-ІІІ ступенів Добропільської районної ради Донецької області</t>
  </si>
  <si>
    <t>с.Новий Донбас, с.Привітне,                с. Красноярське, с. Водянське</t>
  </si>
  <si>
    <t>1. Добропільська загальноосвітня школа І-ІІІ ступенів Добропільської районної ради Донецької області</t>
  </si>
  <si>
    <t>Світлівська загальноосвітня школа І-ІІІ ступенів Добропільської районної ради Донецької області</t>
  </si>
  <si>
    <t>с. Торець</t>
  </si>
  <si>
    <t>Билбасівська ЗОШ І-ІІ ст. Слов’янської районної ради Донецької області</t>
  </si>
  <si>
    <t>Билбасівська ЗОШ І-ІІІ ст. Слов’янської районної ради Донецької області</t>
  </si>
  <si>
    <t>чи втратили статус юридичної особи? (так/ні)</t>
  </si>
  <si>
    <t>чи відбулося пониження ступеня? (так/ні)</t>
  </si>
  <si>
    <t xml:space="preserve">повна назва філій </t>
  </si>
  <si>
    <t>станом на 01 листопада 2017 року</t>
  </si>
  <si>
    <t>щодо опорних закладів та їхніх філій, які функціонують у Донецькій області</t>
  </si>
  <si>
    <t>від __________№__________</t>
  </si>
  <si>
    <t xml:space="preserve">Додаток до листа ДОН ОДА </t>
  </si>
  <si>
    <t>Примітка шкіл-філій І-ІІІ ст не має</t>
  </si>
  <si>
    <t>так 32</t>
  </si>
  <si>
    <t>так 58</t>
  </si>
  <si>
    <t>так 11, ні 47</t>
  </si>
  <si>
    <t>всього 58 із них в ОТГ-37</t>
  </si>
  <si>
    <t>ВСЬОГО - 32 із них в ОТГ -18</t>
  </si>
  <si>
    <t>с. Новобратське, Барвінки, Загребля, Пристанційне, Гулянське, Липляни, Йосипівка</t>
  </si>
  <si>
    <t>Чоповицький ЗНВК "Гімназія-ЗНЗ І-ІІІ ст.-ДНЗ" Чоповицької сільської ради Малинського району Житомирської області</t>
  </si>
  <si>
    <t>с.Травневе, Теснівка</t>
  </si>
  <si>
    <t>Мінійківський НВК І ст.-філія Старосілецької гімназії Коростишівського р-ну</t>
  </si>
  <si>
    <t>Старосілецька гімназія Коростишівського району Житомирської області</t>
  </si>
  <si>
    <t>Хомутець,Яструбенька,Соловіївка,Йосипівка</t>
  </si>
  <si>
    <t xml:space="preserve">Новоозерянська філія ЗОШ І ступеня Брусилівської гімназії ім.Готовчиця Брусилівської селищної ради </t>
  </si>
  <si>
    <t>Брусилівська гімназія ім.Готовчиця Брусилівської селищної ради Брусилівського району Житомирської області</t>
  </si>
  <si>
    <t>Ємилівка</t>
  </si>
  <si>
    <t>Турчинка</t>
  </si>
  <si>
    <t>Старики</t>
  </si>
  <si>
    <t>Шершні</t>
  </si>
  <si>
    <t>Іршанський НВК «Гімназія-дошкільний навчальний заклад» Іршанської селищної ради Хорошівського району Житомирської області</t>
  </si>
  <si>
    <t>Бобриця</t>
  </si>
  <si>
    <t>Новосілка,</t>
  </si>
  <si>
    <t>Усолусівська філія І-ІІ ст..Барашівської ЗОШ І-ІІІ ст Барашівської сільської ради</t>
  </si>
  <si>
    <t>Березівка,</t>
  </si>
  <si>
    <t>Бастоворуднянська філія І-ІІ ст..Барашівської ЗОШ І-ІІІ ст. Барашівської сільської ради</t>
  </si>
  <si>
    <t>Барашівська ЗОШ І-ІІІ ст.. Барашівської сільської ради Ємільчинського району Житомирської області</t>
  </si>
  <si>
    <t>2. Почуйківська філія І – ІІ ступенів Квітневої ЗОШ І – ІІІ ступенів.</t>
  </si>
  <si>
    <t>1. Єрчицька філія І – ІІ ступенів Квітневої ЗОШ І – ІІІ ступенів Квітневої сільської ради Попільнянського р-ну</t>
  </si>
  <si>
    <t>Квітнева ЗОШ І-ІІІ ст. Квітневої сільської ради Попільнянського р-ну Житомирської обл</t>
  </si>
  <si>
    <t>Котівка</t>
  </si>
  <si>
    <t xml:space="preserve">Забара </t>
  </si>
  <si>
    <t>Малі Мошківці</t>
  </si>
  <si>
    <t>Великі Мошківці</t>
  </si>
  <si>
    <t>Червоненська ЗОШ І-ІІІ ст.Червоненської сільської ради Андрушівського р-ну Житомирської обл</t>
  </si>
  <si>
    <t>Відтерміновано  рішення до створення громади</t>
  </si>
  <si>
    <t>Майстровільська  філія Ярунської ЗОШ  І-ІІІ ступенів Новоград-Волинської районної ради Житомирської області</t>
  </si>
  <si>
    <t>Гірківська  філія Ярунської ЗОШ І-ІІІ ступенів Новоград-Волинської районної ради Житомирської області</t>
  </si>
  <si>
    <t>Великогорбашівська філія Ярунської ЗОШ  І-ІІІ ступенів Новоград-Волинської районної ради Житомирської області</t>
  </si>
  <si>
    <t>Яруньська ЗОШ І-ІІІ ст. Новоград-Волинського р-ну Житомирської області</t>
  </si>
  <si>
    <t>Дертська філія І ст.Миропільської гімназії Миропільської селищної ради</t>
  </si>
  <si>
    <t>Миропільська філія І ст.Миропільської гімназії Миропільської селищної ради</t>
  </si>
  <si>
    <t>Колодяженська філія І-ІІ ст.Миропільської гімназії Миропільської селищної ради</t>
  </si>
  <si>
    <t xml:space="preserve">               Миропільська гімназія Миропільської селищної ради Романівського району Житомирської області</t>
  </si>
  <si>
    <t>Давидківська філія Горщиківської середньої загальноосвітньої школи І-ІІІ ступенів Коростенського району Житомирської області</t>
  </si>
  <si>
    <t>с.Березівка,с.Ушиця</t>
  </si>
  <si>
    <t>Вигівська філія Горщиківської середньої загальноосвітньої школи І-ІІІ ступенів Коростенського району Житомирської області</t>
  </si>
  <si>
    <t>Горщиківська ЗОШ І-ІІІ ст. Горщиківської сільської ради Коростенського району Житомирської області</t>
  </si>
  <si>
    <t>с. Дриглів,     с. Подолянці, с. Кілки</t>
  </si>
  <si>
    <t>Чуднівська гімназія Чуднівського р-ну Житомирської області</t>
  </si>
  <si>
    <t>так                  так                 так</t>
  </si>
  <si>
    <t>ні                 ні                   ні</t>
  </si>
  <si>
    <t>Кичкирівська філія 1-2 ст., Верлоцька філія1-2 ст., Котівська філія 1 ст.Радомишльської гімназії Радомишльського р-ну</t>
  </si>
  <si>
    <t>Радомишльська гімназія Радомишльського р-ну Житомирської області</t>
  </si>
  <si>
    <t>3. Меленецька філія І-ІІ ст. Липненської зош І-ІІІ ст Любарського району</t>
  </si>
  <si>
    <t>с. Филинці Любарський р-н</t>
  </si>
  <si>
    <t>2. Веселківська філія І-ІІ ст. Липненської ЗОШ І-ІІІ ст. Любарського району</t>
  </si>
  <si>
    <t>с. Кутище Любарський р-н</t>
  </si>
  <si>
    <t>1. Горопаївська філія Іст.Липненської ЗОШ І-ІІІ ст. Любарського району</t>
  </si>
  <si>
    <t>Липненська ЗОШ І-ІІІ ст. Любарського р-ну Житомирської області</t>
  </si>
  <si>
    <t>Волянщина</t>
  </si>
  <si>
    <t>Заздрівка</t>
  </si>
  <si>
    <t>Мар’янівка</t>
  </si>
  <si>
    <t>Вишняківка</t>
  </si>
  <si>
    <t>Курганці</t>
  </si>
  <si>
    <t>П.Гута</t>
  </si>
  <si>
    <t>Шляхова</t>
  </si>
  <si>
    <t>Суховоля</t>
  </si>
  <si>
    <t>Теренці</t>
  </si>
  <si>
    <t>Солодирі</t>
  </si>
  <si>
    <t>3.Поромівська філія I-II ст.Хорошівської гімназії Хорошівської селищної ради</t>
  </si>
  <si>
    <t>Березівка</t>
  </si>
  <si>
    <t>2. Дашинська філія I-IIст.Хорошівської гімназії Хорошівської селищної ради</t>
  </si>
  <si>
    <t>Писарівка</t>
  </si>
  <si>
    <t>1.Суховільський НВК «ЗНЗ Iст.-ДНЗ-філія Хорошівської гімназії Хорошівської селищної ради</t>
  </si>
  <si>
    <t>Хорошівська гімназія Хорошівської селищної ради Хорошівського району Житомирської області</t>
  </si>
  <si>
    <t>Селецька філія І ст..Народицької гімназії Народицької селищної ради Народицького району</t>
  </si>
  <si>
    <t>Народицька гімназія Народицької селищної ради Народицького району Житомирської області</t>
  </si>
  <si>
    <t>с. Підостапи</t>
  </si>
  <si>
    <t>с.Вербівка</t>
  </si>
  <si>
    <t>с. Б.Літки</t>
  </si>
  <si>
    <t xml:space="preserve">с.Теснівка </t>
  </si>
  <si>
    <t>с. Старосілля</t>
  </si>
  <si>
    <t>с. Станційне</t>
  </si>
  <si>
    <t>с. Крупчатка</t>
  </si>
  <si>
    <t>с.Лугиннки</t>
  </si>
  <si>
    <t>Лугинська гімназіяЛугинської селищної ради Житомирської області</t>
  </si>
  <si>
    <t>Верпа</t>
  </si>
  <si>
    <t>Бокиївщина</t>
  </si>
  <si>
    <t>Словечанська ЗОШ І-ІІІ ст. Овруцького р-ну Житомирської області</t>
  </si>
  <si>
    <t>Заріччя</t>
  </si>
  <si>
    <t>Радчиці</t>
  </si>
  <si>
    <t>Товкачі</t>
  </si>
  <si>
    <t>Сташки</t>
  </si>
  <si>
    <t>Дубовий Гай</t>
  </si>
  <si>
    <t>Овруцька ЗОШ І-ІІІ ст №1 Овруцького р-ну</t>
  </si>
  <si>
    <t>с. Горбове</t>
  </si>
  <si>
    <t>Горбівська філія І-ІІ ст.Ємільчинської ЗОШ І-ІІІ ст№1Ємільчинського р-ну</t>
  </si>
  <si>
    <t>с. Мокляки</t>
  </si>
  <si>
    <t>Мокляківська філія І-ІІ ст.Ємільчинської ЗОШ І-ІІІ ст №1 Ємільчинського р-ну</t>
  </si>
  <si>
    <t>с. Медведове</t>
  </si>
  <si>
    <t>Медведівська філія І-ІІ ст.Ємільчинської ЗОШ І-ІІІ ст №1 Ємільчинського р-ну</t>
  </si>
  <si>
    <t>с. Хутір – Мокляки</t>
  </si>
  <si>
    <t>Хутір – Мокляківська філія І-ІІ ст.Ємільчинської ЗОШ І-ІІІ ст №1 Ємільчинського району</t>
  </si>
  <si>
    <t>Ємільчинська ЗОШ І-ІІІ ст №1 Ємільчинського р-ну Житомирської області</t>
  </si>
  <si>
    <t xml:space="preserve">Старий Бобрик, Ягодинка, Камінь </t>
  </si>
  <si>
    <t>Новоборівський НВК Новоборівської селищної ради Хорошівського р-ну Житомирської області</t>
  </si>
  <si>
    <t>Мирославльська філія І ст.Баранівської гімназії Баранівської міської ради</t>
  </si>
  <si>
    <t>Ситисько</t>
  </si>
  <si>
    <t>Берестівська філія І ст.Баранівської гімназії Баранівської міської ради</t>
  </si>
  <si>
    <t>Середня</t>
  </si>
  <si>
    <t>Вірлянська філія І ст.Баранівської гімназії Баранівської міської ради</t>
  </si>
  <si>
    <t>Марківка</t>
  </si>
  <si>
    <t>Старогутянська філія І ст.Баранівської гімназії Баранівської міської ради</t>
  </si>
  <si>
    <t>Табори</t>
  </si>
  <si>
    <t>Йосипівська філія І ст.Баранівської гімназії Баранівської міської ради</t>
  </si>
  <si>
    <t>Баранівська гімназія Баранівської міської ради Житомирської області</t>
  </si>
  <si>
    <t>Журжевицька філія І-ІІ ст.Олевської ЗОШ І-ІІІ ст №3Олевської міської ради</t>
  </si>
  <si>
    <t>Хмелівська філія І ст.Олевської ЗОШ І-ІІІ ст №3 Олевської міської ради</t>
  </si>
  <si>
    <t>Будківська філія І ст.Олевської ЗОШ І-ІІІ ст №3 Олевської міської ради</t>
  </si>
  <si>
    <t>Андріївська філія І ст.Олевської ЗОШ І-ІІІ ст.№3 Олевської міської ради</t>
  </si>
  <si>
    <t>Сущанська філія І-ІІ ст.Олевської ЗОШ І-ІІІ ст №3 Олевської міської ради</t>
  </si>
  <si>
    <t>Покровська філія  І-ІІ ст.Олевської ЗОШ І-ІІІ ст №3Олевської міської ради</t>
  </si>
  <si>
    <t>Тепеницька філія І-ІІ ст.Олевської ЗОШ №3Олевської міської ради</t>
  </si>
  <si>
    <t>Олевська ЗОШ І-ІІІ ст№3 Олевської міської ради Житомирської області</t>
  </si>
  <si>
    <t>Зоряне</t>
  </si>
  <si>
    <t>Ружинська гімназія Ружинського р-нуЖитомирської області</t>
  </si>
  <si>
    <t>с.Монастирок</t>
  </si>
  <si>
    <t>Товщанська філія І ст. Романівської гімназії Романівського р-ну</t>
  </si>
  <si>
    <t>с.Велика Козара</t>
  </si>
  <si>
    <t>Хижинецька філія І ст.Романівської гімназії Романівського р-ну</t>
  </si>
  <si>
    <t>с.Корчівка</t>
  </si>
  <si>
    <t>Червонохатківська філія І-ІІ ст.Романівської гімназії Романівського р-ну</t>
  </si>
  <si>
    <t>с.Разіне</t>
  </si>
  <si>
    <t>Ясногородська філія І-ІІ ст.Романівської гімназії Романівського р-ну</t>
  </si>
  <si>
    <t>Романівська гімназія Романівського р-ну Житомирської області</t>
  </si>
  <si>
    <t>С. Ягодинка</t>
  </si>
  <si>
    <t>С. Буряківка</t>
  </si>
  <si>
    <t>С. Липівка</t>
  </si>
  <si>
    <t>С. Корчівка</t>
  </si>
  <si>
    <t>Чернявська філія І-ІІ ст.Пулинської ЗОШ І-ІІІ ст. Пулинського р-ну</t>
  </si>
  <si>
    <t>С. Веселе</t>
  </si>
  <si>
    <t>Очеретянська філія І-ІІ ст.Пулинської ЗОШ І-ІІІ ст. Пулинського р-ну</t>
  </si>
  <si>
    <t>Пулинська ЗОШ І-ІІІ ст. Пулинського р-ну Житомирської області</t>
  </si>
  <si>
    <t xml:space="preserve">так     </t>
  </si>
  <si>
    <t xml:space="preserve">Кропивнянський навчально-виховний комплекс «Загальноосвітня школа І ступеня – дошкільний навчальний заклад» </t>
  </si>
  <si>
    <t>Коростишівська гімназія №5 Коростишівської міської ради Житомирської обл</t>
  </si>
  <si>
    <t xml:space="preserve">с.сущанка </t>
  </si>
  <si>
    <t>Лисівська філія І-ІІ ст Корнинського НВК Корнинської селищної ради</t>
  </si>
  <si>
    <t xml:space="preserve"> с.білка</t>
  </si>
  <si>
    <t xml:space="preserve">                            так                </t>
  </si>
  <si>
    <t xml:space="preserve">  Корнинська філія І-ІІ ст Корнинського НВК Корнинської селищної ради</t>
  </si>
  <si>
    <t>с.лучин</t>
  </si>
  <si>
    <t>Турбівська філія І-ІІ стКорнинського НВК Корнинської селищної ради</t>
  </si>
  <si>
    <t>Корнинський НВК Корнинської селищної ради Попільнянського р- у Житомирської обл.</t>
  </si>
  <si>
    <t>С. Лісова Слобідка</t>
  </si>
  <si>
    <t>Гардишівська ЗОШ І-ІІ ступенів-філія Озадівської ЗОШІ-ІІІ ст.Бердичівської районної ради</t>
  </si>
  <si>
    <t>Озадівська ЗОШ І-ІІІ ст. Бердичівського р-ну Житомирської області</t>
  </si>
  <si>
    <t>с. Мартинівка, с.Лемеші, с.Буряки, с.Андріяшівка</t>
  </si>
  <si>
    <t>Андріяшівська ЗОШ І ступеня- філія Райгородоцької ЗОШ І-ІІІ ст. Бердичівської районної ради</t>
  </si>
  <si>
    <t>Райгородоцька ЗОШ І-ІІІ ст. Бердичівського р-ну Житомирської області</t>
  </si>
  <si>
    <t>С. Осиково</t>
  </si>
  <si>
    <t>Гальчинська ЗОШ І-ІІ ступенів-філія Гришковецької гімназії Бердичівської районної ради</t>
  </si>
  <si>
    <t>Гришковецька гімназія Бердичівського р-ну Житомирської області</t>
  </si>
  <si>
    <t>Броницька філія Городницької ЗОШ  І-ІІІ ступенів Новоград-Волинської районної ради Житомирської області</t>
  </si>
  <si>
    <t xml:space="preserve"> Мала Анастасівка </t>
  </si>
  <si>
    <t>Кленівська філія Городницької ЗОШ  І-ІІІ ступенів Новоград-Волинської районної ради Житомирської області</t>
  </si>
  <si>
    <t xml:space="preserve">Липине Дубники Анастасівка </t>
  </si>
  <si>
    <t>Лучицька  філія Городницької ЗОШ  І-ІІІ ступенів Новоград-Волинської районної ради Житомирської області</t>
  </si>
  <si>
    <t>Городницька ЗОШ І-ІІІ ст. Городницької селищної ради Новоград-Волинського району Житомирської області</t>
  </si>
  <si>
    <t>Вепринський НВК «ЗОШ І ст. – ДНЗ»-філія Вишевицької ЗОШ І-ІІ ступенів Вишевицької сільської ради</t>
  </si>
  <si>
    <t>Межиріцький НВК «ЗОШ І ст. – ДНЗ» -філія Вишевицької ЗОШ І-ІІ ступенів Вишевицької сільської ради</t>
  </si>
  <si>
    <t>Вишевицька ЗОШ І-ІІІ ст. Вишевицької сільської радиРадомишльського району Житомирської області</t>
  </si>
  <si>
    <t>(кількість)</t>
  </si>
  <si>
    <t>пунктів</t>
  </si>
  <si>
    <t xml:space="preserve">автобус </t>
  </si>
  <si>
    <t>учнів</t>
  </si>
  <si>
    <t xml:space="preserve">населених </t>
  </si>
  <si>
    <t>опорного закладу</t>
  </si>
  <si>
    <t xml:space="preserve">Шкільний </t>
  </si>
  <si>
    <t xml:space="preserve">Навчається </t>
  </si>
  <si>
    <t>Назви цих</t>
  </si>
  <si>
    <t xml:space="preserve">Чи втратила філія статус юридичної особи (так/ні) </t>
  </si>
  <si>
    <t>Чи відблось пониження ступеня  (так/ні)</t>
  </si>
  <si>
    <t>Назва філій</t>
  </si>
  <si>
    <t xml:space="preserve">Назва </t>
  </si>
  <si>
    <t>щодо опорних закладів та їхніх філій, які функціонують у Житомирській  області станом на 1 листопада 2017 року</t>
  </si>
  <si>
    <t xml:space="preserve">                                                                                                                                                               Додаток 1</t>
  </si>
  <si>
    <t xml:space="preserve">Примітка: кількість шкіл-філій  І-ІІІ ступенів: 1  </t>
  </si>
  <si>
    <t>Так - 9. Ні - 0.</t>
  </si>
  <si>
    <t>Так - 18. Ні - 0</t>
  </si>
  <si>
    <t>Так - 7. Ні - 11.</t>
  </si>
  <si>
    <t>Всього - 18. Із них в ОТГ - 12.</t>
  </si>
  <si>
    <t>18 філій</t>
  </si>
  <si>
    <t>Всього - 9. Із них в ОТГ - 6.</t>
  </si>
  <si>
    <t>Разом</t>
  </si>
  <si>
    <t>4. Новояковлівська філія комунального закладу "Навчально-виховний комплекс "Джерело" Комишуваської селищної ради Оріхівського району Запорізької області " (І-ІІ ст.)</t>
  </si>
  <si>
    <t>3. Магдалинівська філія комунального закладу "Навчально-виховний комплекс "Джерело" Комишуваської селищної ради Оріхівського району Запорізької області  (І-ІІ ст.)</t>
  </si>
  <si>
    <t>2. Новоіванівська філія комунального закладу "Навчально-виховний комплекс "Джерело" Комишуваської селищної ради Оріхівського району Запорізької області  (І-ІІ ст.)</t>
  </si>
  <si>
    <t>с. Одарівка, с. Славне, с. Жовта Круча, с. Блакитне, с. Кущеве</t>
  </si>
  <si>
    <t>1. Щасливська філія комунального закладу "Навчально-виховний комплекс «Джерело» Комишуваської селищної ради Оріхівського району Запорізької області (І-ІІ ст)</t>
  </si>
  <si>
    <t>Комунальний заклад "Навчально-виховний комплекс «Джерело» Комишуваської селищної ради Оріхівського району Запорізької області</t>
  </si>
  <si>
    <t xml:space="preserve">с. Новоус пенівка, с. Ново олександ рівка,     с. Менчикури, с. Широке, с. Матвіївка, с. Новоіванівка
лександрівка, с. Матвіївка, с. Новоіванівка, с. Широке, с. Менчи
кури
</t>
  </si>
  <si>
    <t>Веселівська районна різнопрофільна гімназія Веселівської селищної ради Веселівського району Запорізької області</t>
  </si>
  <si>
    <t>2Таврійська філія комунального закладу "Перспектива» Таврійської сільської ради (І ст)</t>
  </si>
  <si>
    <t>с. Юрківка,с. Любимівка, с. Таврійське</t>
  </si>
  <si>
    <t>1Юрківська філія комунального закладу "Перспектива» Таврійської сільської ради (І-ІІ ст.)</t>
  </si>
  <si>
    <t>Комунальний заклад "Навчально-виховний комплекс «Перспектива » Таврійської сільської ради Оріхівського району Запорізької області</t>
  </si>
  <si>
    <t>2. Розівська філія І-ІІ ступенів опорного навчального закладу  Нововасилівський  навчально-виховний комплекс «Спеціалізована школа І-ІІІ ступенів – позашкільний навчальний заклад «Гармонія»Приазовської районної ради Запорізької області.</t>
  </si>
  <si>
    <t>с. Новоолександрівка, с. Федорівка, с. Домузли, с. Південне</t>
  </si>
  <si>
    <t>1.Воскресенська філія І-ІІ ступенів опорного навчального закладу  Нововасилівський  навчально-виховний комплекс «Спеціалізована школа І-ІІІ ступенів – позашкільний навчальний заклад «Гармонія» Приазовської районної ради Запорізької області.</t>
  </si>
  <si>
    <t>Опорний навчальний заклад Нововасилівський навчально-виховний комплекс «Спеціалізована школа І-ІІІ ступенів – позашкільний навчальний заклад «Гармонія» Приазовської районної ради Запорізької області.</t>
  </si>
  <si>
    <t>3. Володимирівська філія І-ІІ ступенів опорного навчального закладу  Приазовська  спеціалізована школа І-ІІІ ступенів «Азимут» Приазовської районної ради Запорізької області.</t>
  </si>
  <si>
    <t>2. Новоіванівська філія І ступеня опорного навчального закладу Приазовська  спеціалізована школа І-ІІІ ступенів «Азимут» Приазовської районної ради Запорізької області.</t>
  </si>
  <si>
    <t>с. Добрівка,   с. Вишневе, с.Таврійське, с.Білоріченсь ке</t>
  </si>
  <si>
    <t xml:space="preserve">1. Приазовська філія І-ІІ ступенів опорного навчального закладу Приазовська спеціалізована школа І-ІІІ ступенів "Азимут" Приазовської районної ради Запорізької області  </t>
  </si>
  <si>
    <t>Опорний навчальний заклад Приазовська спеціалізована школа І-ІІІ ступенів "Азимут" Приазовської районної ради Запорізької області</t>
  </si>
  <si>
    <t>с. Михайлівське, с. Острівське, с. Веселий Гай</t>
  </si>
  <si>
    <t>Новомиколаївська філія опорного навчального закладу  Новомиколаївської спеціалізованої загальноосвітньої школи І – ІІІ ступенів №1 Новомиколаївської районної ради Запорізької області (І ст.)</t>
  </si>
  <si>
    <t>Опорний навчальний заклад Новомиколаївська спеціалізована загальноосвітня школа І – ІІІ ступенів №1 Новомиколаївської районної ради Запорізької області</t>
  </si>
  <si>
    <t>2. Чернігівська загальноосвітня школа І-ІІ ступенів Чернігівської загальноосвітньої школи І-ІІІ ступенів ім. А.М. Темника Чернігівської районної ради Запорізької області</t>
  </si>
  <si>
    <t>ст. Стульнево, с. Кам'янка</t>
  </si>
  <si>
    <t xml:space="preserve">1. Стульнівський навчально-виховний комплекс Чернігівської загальноосвітньої школи І-ІІІ ступенів ім. А.М. Темника Чернігівської районної ради Запорізької області (І-ІІ ст.)                                                                                                     </t>
  </si>
  <si>
    <t>Опорний навчально-виховний заклад Чернігівська загальноосвітня школа І –ІІІ ступенів ім. Героя Радянського Союзу А.М.Темника Чернігівської районної ради Запорізької області</t>
  </si>
  <si>
    <t>2. Омельницька філія імені академіка Миколи Антоновича Доллежаля комунального закладу "Навчально-виховний комплекс "Основа" Преображенської сільської ради Оріхівського району Запорізької області (І-ІІІ ст.)</t>
  </si>
  <si>
    <t>с. Червона Криниця</t>
  </si>
  <si>
    <t>1. Вільнянська філія комунального закладу "Навчально-виховний комплекс "Основа" Преображенської сільської ради Оріхівського району Запорізької області (Іст.)</t>
  </si>
  <si>
    <t>Комунальний заклад «Навчально-виховний комплекс «Основа» Преображенської сільської ради Оріхівського району Запорізької області</t>
  </si>
  <si>
    <t>2. Титовська філія Олексіївського навчально-виховного комплексу "загальноосвітня школа І-ІІІ ступенів - дошкільний навчальний заклад" Смирновської сільської ради Більмацького району Запорізької області (І ст)</t>
  </si>
  <si>
    <t>с. Вершина Друга, с. Діброва, с. Зелений гай,  ст. Більманка</t>
  </si>
  <si>
    <t>1. Смирновська філія Олексіївського навчально-виховного комплексу "загальноосвітня школа І-ІІІ ступенів - дошкільний навчальний заклад" Смирновської сільської  ради Більмацького району Запорізької області (І-ІІ ст.)</t>
  </si>
  <si>
    <t>Олексіївський навчально-виховний комплекс "загальноосвітня школа І-ІІІ ступенів - дошкільний навчальний заклад" Смирновської сільської ради Більмацького району Запорізької області</t>
  </si>
  <si>
    <t>потреба</t>
  </si>
  <si>
    <t>Із них у незадовільному стані</t>
  </si>
  <si>
    <t>Протяжність доріг до опорного навчального закладу</t>
  </si>
  <si>
    <t xml:space="preserve">Кількість скорочених класів у філіях у порівнянні з минулим навчальним роком </t>
  </si>
  <si>
    <t>Кількість дітей з особливими освітніми потребами</t>
  </si>
  <si>
    <t>Кількість населених пунктів, де немає ЗНЗ, з яких довозяться учні</t>
  </si>
  <si>
    <t>Чи виратила філія статус юридичної особи</t>
  </si>
  <si>
    <t>Чи відбулося пониження ступеня ?</t>
  </si>
  <si>
    <t>станом на 01 листопада 2017 р.</t>
  </si>
  <si>
    <t>щодо опорних закладів та їхніх філій, які функціонують у Запорізькій області</t>
  </si>
  <si>
    <t>ІНФОРМАЦІЯ</t>
  </si>
  <si>
    <t>Додаток 1</t>
  </si>
  <si>
    <t>6 так</t>
  </si>
  <si>
    <t>22 так</t>
  </si>
  <si>
    <t>3 (так) 19 (ні)</t>
  </si>
  <si>
    <t>ВСЬОГО</t>
  </si>
  <si>
    <t xml:space="preserve">так               так                  так </t>
  </si>
  <si>
    <t>ні              ні                    ні</t>
  </si>
  <si>
    <t>Кінчаківська ЗОШ І-ІІ ступенів філія Дубовецької загальноосвітньої школи І-ІІІ ступенів Галицької районної ради Івано-Франківської області,           Бишівська ЗОШ І ступеня філія Дубовецької загальноосвітньої школи І-ІІІ ступенів Галицької районної ради Івано-Франківської області,                   Водниківська ЗОШ І ступеня філія Дубовецької загальноосвітньої школи І-ІІІ ст. Галицької районної ради</t>
  </si>
  <si>
    <t>Дубовецька загальноосвітня школа І-ІІІ ступенів Галицької районної ради Івано-Франківської області</t>
  </si>
  <si>
    <t xml:space="preserve"> </t>
  </si>
  <si>
    <t xml:space="preserve">так                так                 так </t>
  </si>
  <si>
    <t>ні              ні                         ні</t>
  </si>
  <si>
    <t>Філія опорного навчального закладу -Обертинська загальноосвітня школа І-ІІІ ступенів Тлумацької районної ради Івано- Франківської області Гончарівський навчально-виховний комплекс (загальноосвітня школа І-ІІ ступенів -дошкільний навчальний заклад);
Філія опорного навчального закладу - Обертинська загальноосвітня школа І-ІІІ ступенів Тлумацької районної ради Івано-Франківської області - Гавриляцька загальноосвітня школа І-ІІ ступенів; 
Філія опорного навчального закладу - Обертинська загальноосвітня школа І-ІІІ ступенів Тлумацької районної ради Івано-Франківської області - Хотимирський навчально-виховний комплекс (загальноосвітня школа І-ІІ ступенів - дошкільний навчальний заклад)</t>
  </si>
  <si>
    <t>Опорний навчальний заклад - Обертинська загальноосвітня школа І-ІІІ ступенів Тлумацької районної ради Івано- Франківської області</t>
  </si>
  <si>
    <t>с. Діброва         с. Городисько</t>
  </si>
  <si>
    <t>так                 так               так                 так</t>
  </si>
  <si>
    <t>ні          ні            ні           ні</t>
  </si>
  <si>
    <t>Сарниківська філія І-ІІ ступенів, Зеленівська філія І ступеня, Лопушнянська філія І ступеня, Малинівська філія І ступеня</t>
  </si>
  <si>
    <t>Опорний заклад Верхньолипицька загальноосвітня школа І-ІІІ ступенів Рогатинської районної ради</t>
  </si>
  <si>
    <t>с.Курів с.Поділля с. Кукільники</t>
  </si>
  <si>
    <t>так              так               так              так</t>
  </si>
  <si>
    <t>ні                                                          ні                ні                                                             так</t>
  </si>
  <si>
    <t xml:space="preserve">Староскоморохіська ЗОШ I-II ст. - філія Більшівцівської опорної загальноосвітньої школи І-ІІІ ст.,                                            Хохонівська ЗОШ I-II ст. філія Більшівцівської загальноосвітньої школи І-ІІІ ст.,                                             Нараївська ЗОШ I-II ст.  - філія Більшівцівської загальноосвітньої школи І-ІІІ ст.,                            Яблунівська ЗОШ I ст. - філія Більшівцівської загальноосвітньої школи І-ІІІ ст.      </t>
  </si>
  <si>
    <t>Більшівцівська загальноосвітня школа I-III ст. Більшівцівської селищної ради об’єднаної територіальної громади Івано-Франківської області</t>
  </si>
  <si>
    <t>с. Павликівка                  с. Слобідка</t>
  </si>
  <si>
    <t xml:space="preserve">так              так              так </t>
  </si>
  <si>
    <t xml:space="preserve">ні            так             так </t>
  </si>
  <si>
    <t xml:space="preserve">філія опорного навчального закладу Войнилівська загальноосвітня школа І-ІІІ ступенів Цвітівська загальноосвітня школа І-ІІ ступенів, Філія опорного навчального закладу Войнилівська ЗОШ І-ІІІ ступенів Луківська ЗОШ І ст.,  Філія опорного навчального закладу Войнилівська ЗОШ І-ІІІ ступенів Довжківська ЗОШ І ст. </t>
  </si>
  <si>
    <t>Опорний навчальний заклад Войнилівська загальноосвітня школа І-ІІІ ступенів Калуської районної ради Івано-Франківської області</t>
  </si>
  <si>
    <t>с. Залужжя,            с. Перенівка,            с. Кутці,              с. Данильче,                  с. Воронів,                с. Загір'я</t>
  </si>
  <si>
    <t xml:space="preserve">так              так                так                так                   так     </t>
  </si>
  <si>
    <t>ні            ні          ні             ні               ні</t>
  </si>
  <si>
    <t>Підвинська філія І ступеня,           Рудинська філія І ступеня, Вербилівська філія І ступеня, Дичківська філія І-ІІ ступенів, Журівська філія І-ІІ ступенів</t>
  </si>
  <si>
    <t>Опорний заклад Рогатинська спеціалізована загальноосвітня школа І-ІІІ ступенів №1 із поглибленим вивченням іноземної мови Рогатинської районної ради івано-Франківської області</t>
  </si>
  <si>
    <t>Назви цих населенихпунктів</t>
  </si>
  <si>
    <t>Кількість  населених пунктів,де немає ЗНЗ і з яких довозяться учні</t>
  </si>
  <si>
    <t>Чи втратила філія статус юридичної особи?(так/ні)</t>
  </si>
  <si>
    <t>Чи відбулося пониження ступеня (так/ні)</t>
  </si>
  <si>
    <t>Повна назв філій (ступені вказувати обов’язково)</t>
  </si>
  <si>
    <t>станом на 01.11.2017 р.</t>
  </si>
  <si>
    <t>щодо опорних закладів та їхніх філій, які функціонують у Івано-Франківській області</t>
  </si>
  <si>
    <t>форма 2</t>
  </si>
  <si>
    <t>Шкіл-філій І-ІІІ ст. немає</t>
  </si>
  <si>
    <t>Із них, в ОТГ</t>
  </si>
  <si>
    <t xml:space="preserve">так - 39   ні - 0 </t>
  </si>
  <si>
    <t>Так - 36   Ні - 3</t>
  </si>
  <si>
    <t>Так - 7    Ні - 32</t>
  </si>
  <si>
    <t>Всього:</t>
  </si>
  <si>
    <t>Годунівка, Гензерівка, Лемешівка</t>
  </si>
  <si>
    <t>Філія ОЗНЗ «Жоравського НВК ЗОШ І-ІІІ ст. ДНЗ (ясла-садок) Червонівський НВК – ЗНЗ - ДНЗ (ясла-садок) Яготинської районної ради Київської області</t>
  </si>
  <si>
    <t>ОЗНЗ «Жоравський НВК «ЗОШ – ДНЗ (ясла-садок) Яготинської районної ради Київської області</t>
  </si>
  <si>
    <t>Королівка, Кищинці, Бортники</t>
  </si>
  <si>
    <t>Філія ОЗНЗ Пилипівсько-го НВК «ЗОШ І-ІІІ ступенів – дитячий садок» Червонен-ський НВК «ЗОШ І-ІІ ступенів – дитячий садок»</t>
  </si>
  <si>
    <t>Опор-ний загаль-ноосвіт-ній навча-льна заклад Пилипівський навчально-виховний комплекс «Загально-освітня школа І-ІІІ ступенів – дитячий садок» Фастівської район-ної ради Київ-ської області</t>
  </si>
  <si>
    <t>--</t>
  </si>
  <si>
    <t>с. Ставки</t>
  </si>
  <si>
    <t xml:space="preserve">Філія ОЗНЗ Веприцької ЗОШ І-ІІІ ступенів Скригалівська ЗОШ І-ІІ ступенів </t>
  </si>
  <si>
    <t>Опорний загально-освітній навчальний заклад Веприцька загально-освітня школа І-ІІІ ступенів Фастівської районної ради Київської області</t>
  </si>
  <si>
    <t>с. Погреби</t>
  </si>
  <si>
    <t>Скибинецьке НВО «ЗОШ І – ІІ ступенів-дитячий садок»</t>
  </si>
  <si>
    <t>Комунальний заклад Кашперівське навчально-виховне об’єднанння  «Загальноосвітня школа І – ІІІ ступенів-дитячий садок”</t>
  </si>
  <si>
    <t>с. Буда</t>
  </si>
  <si>
    <t>Крутогорбівський НВК (ЗОШ І ст - ДНЗ) – філія ОЗНЗ “Ківшоватський НВК “ЗОШ  І-ІІІ ступенів – ДНЗ” Таращанської районної ради Київської області”</t>
  </si>
  <si>
    <t>Опорний загальноосвітній навчальний заклад "Ківшоватський навчально-виховний комплекс "Загальноосвітня школа І-ІІІ ступенів-дошкільний навчальний заклад"Таращанської районної ради Київської області"</t>
  </si>
  <si>
    <t>Багатирка</t>
  </si>
  <si>
    <t>Полковницький НВК "ЗОШ І-ІІ ст.-дитячий садок" Ставищенської районної ради Київської області</t>
  </si>
  <si>
    <t>Іванівський навчально-виховний комплекс «загальноосвітня школа І-ІІІ ступенів – дитячий садок» Ставищенської районної ради</t>
  </si>
  <si>
    <t>с.Тарасівка, с. Нова Пусторівка</t>
  </si>
  <si>
    <t>Рудянська філія  (ЗОШ І- ІІ ст) Шамраївського НВК «ЗОШ І-ІІІ ст. – ДНЗ» Сквирської районної ради Київської області</t>
  </si>
  <si>
    <t>Шамраївський НВК «ЗОШ  І-ІІІ ст. – ДНЗ» Сквирської районної ради Київської області</t>
  </si>
  <si>
    <t>Ольшаницька філія (НВО "ЗНЗ І-ІІ ст. - ДНЗ")  Синявського НВК «ЗНЗ І-ІІІ ступенів – ДНЗ» Рокитнянської районної державної адміністрації Київської області</t>
  </si>
  <si>
    <t>Бирюки, Рокитне</t>
  </si>
  <si>
    <t>Бирюківська філія (НВО "ЗОШ І-ІІ ст. - ДНЗ") Синявського НВК «ЗНЗ І-ІІІ ступенів – ДНЗ» Рокитнянської районної державної адміністрації Київської області;</t>
  </si>
  <si>
    <t>Опорний навчальний заклад  Синявський навчально-виховний комплекс «загальноосвітній навчальний заклад І-ІІІ ступенів – дошкільний навчальний заклад» Рокитнянської районної державної адміністрації Київської області</t>
  </si>
  <si>
    <t>с.Радянське, с.Сомкова Долина, с.Козлів, с.Соснова</t>
  </si>
  <si>
    <t>Мазінська філія ОЗНЗ Студениківського НВК «загальноосвітня школа І ступеня – дошкільний навчальна заклад»</t>
  </si>
  <si>
    <t>Опрний навчальний заклад Студениківський НВК «загальноосвітня школа І-ІІІ ступенів – дошкільний навчальний заклад»</t>
  </si>
  <si>
    <t>с.Зірка, с. Млачівка, с. Зелена Поляна</t>
  </si>
  <si>
    <t>Рагівська філія (НВО "ЗОШ І-ІІ ст - ДНЗ) опорного загальноосвітнього навчального закладу Мар'янівського навчально-виховного об'єднання "Загальноосвітня школа І-ІІІ ступенів-дитячий садок"</t>
  </si>
  <si>
    <t>Опорний навчальний заклад Мар'янівське навчально-виховне об'єднання "Загальноосвітня школа І-ІІІ ступенів-дитячий садок"</t>
  </si>
  <si>
    <t>с.Вересня, с.Дубова, с.Михлівщина           с. Городещино</t>
  </si>
  <si>
    <t>Залишанська філія  (НВО ЗОШ І-ІІ ст - ДНЗ) опорного загальноосвітнього навчального закладу Красятицького навчально-виховного об'єднання "Загальноосвітня школа І-ІІІ ступенів-дитячий садок"</t>
  </si>
  <si>
    <t>Опорний навчальний заклад Красятицьке навчально-виховне об'єднання "Загальноосвітня школа І-ІІІ ступенів-дитячий садок"</t>
  </si>
  <si>
    <t>с. Гусачівка с. Матяшівка</t>
  </si>
  <si>
    <t>Красненська ЗОШ І-ІІ ст Обухівської районної ради Київської області</t>
  </si>
  <si>
    <t>Григорівська загальноосвітня школа І-ІІІ ступенів Обухівської  районної ради Київської області</t>
  </si>
  <si>
    <t>с. Креничі                      с. Нещерів                       х. Обірок</t>
  </si>
  <si>
    <t>Першотравенська ЗОШ І-ІІ ст Обухівської районної ради Київської області</t>
  </si>
  <si>
    <t>Старобезрадичівська загальноосвітня школа І-ІІІ ступенів Обухівської  районної ради Київської області</t>
  </si>
  <si>
    <t>с.Щербанівка</t>
  </si>
  <si>
    <t>Халеп`янська ЗОШ І-ІІ ступенів</t>
  </si>
  <si>
    <t>Трипільська ЗОШ І-ІІІ ступенів</t>
  </si>
  <si>
    <t>Тулинська філія НВК «ЗОШ  І ступеня –дитячий садок» КЗ Потіцької ЗОШ  І-ІІІ ступенів Миронівської районної ради Київської області</t>
  </si>
  <si>
    <t>с. Польове, с.Світле, с.Коритище, Хутір  Кулешів</t>
  </si>
  <si>
    <t>Кип’ячківська  філія  ЗОШ  І-ІІ ступенів КЗ Потіцької ЗОШ  І-ІІІ ступенів Миронівської районної ради Київської області</t>
  </si>
  <si>
    <t>Комунальний заклад Потіцька ЗОШ І-ІІІ ступенів Миронівської районної ради Київської області</t>
  </si>
  <si>
    <t>Завалівка, Копіївка, Рожів, Юрів</t>
  </si>
  <si>
    <t>Небелицьке НВО «ЗОШ І ступеня – дитячий садок»</t>
  </si>
  <si>
    <t>Опорний загальноосвітній навчальний заклад Червонослобідська ЗОШ І-ІІІ ступенів Макарівської районної ради</t>
  </si>
  <si>
    <t>с.Лупське,с.Горобіївка,с.Юрівка,х.Костяш, с. Осикове, с. Нові Опачичі</t>
  </si>
  <si>
    <t xml:space="preserve">ні </t>
  </si>
  <si>
    <t>Чорногродська філія (ЗОШ І-ІІ ст) ОЗНЗ Бишівської ЗОШ І-ІІІ ступенів Макарівської районної ради Київської області</t>
  </si>
  <si>
    <t>Опорний загальноосвітній навчальний заклад Бишівська загальноосвітня школа І-ІІІ ступенів Макарівської районної ради Київської області</t>
  </si>
  <si>
    <t>Шпендівка,  Бендюгівка</t>
  </si>
  <si>
    <t xml:space="preserve">Сущанська філія (ЗОШ І-ІІ ст. )  опорного загальноосвітнього навчального закладу Мирівська ЗОШ І-ІІІ ступенів </t>
  </si>
  <si>
    <t>Опорний загальноосвітній навчальний заклад Мирівська ЗОШ І-ІІІ ст.</t>
  </si>
  <si>
    <t>Горохове,  Липовець, Новосілки, Зелений Яр</t>
  </si>
  <si>
    <t>Халчанська (ЗОШ І-ІІ ст.) філія опорного загальноосвітнього навчального закладу Кагарлицька ЗОШ І-ІІІ ступенів 3</t>
  </si>
  <si>
    <t>Опорний загальноосвітній навчальний заклад Кагарлицька ЗОШ І-ІІІ ст.№3</t>
  </si>
  <si>
    <t>Оранська філія (ЗОШ І-ІІ ст) опорного  навчального закладу Прибірське НВО «Загальноосвітня школа І-ІІІ ступенів-дитячий садок»</t>
  </si>
  <si>
    <t>с.Хочева, с.Пироговичі</t>
  </si>
  <si>
    <t>Русаківська філія (НВО "ЗОШ І-ІІ ст - ДНЗ) опорного  навчального закладу Прибірське НВО «Загальноосвітня школа І-ІІІ ступенів-дитячий садок»</t>
  </si>
  <si>
    <t>Комунальна організація (установа, заклад) Опорний навчальний заклад Прибірське навчально-виховне об'єднання "Загальноосвітня школа І-ІІІ ступенів - дитячий садок"</t>
  </si>
  <si>
    <t>с.Старе,         с. Вільне,        с. Черевки</t>
  </si>
  <si>
    <t>філія ОЗНЗ Новоолександрівський НВК «ЗОШ І-ІІІ ступенів – ДНЗ» Згурівської районної ради Київської області Малоберезанське НВО «ЗОШ  І ступеня – дитячий садок» Згурівської районної ради Київської області</t>
  </si>
  <si>
    <t>Опорний загальноосвітньосвітній навчальний заклад Новоолександрівський навчально-виховний комплекс «Загальноосвітня школа І-ІІІ ступенів – дошкільний навчальний заклад» Згурівської районної ради Київської області</t>
  </si>
  <si>
    <t>Тарганська філія (НВК ЗОШ І- ІІ ст - ДНЗ) КЗ «Пархомівського НВК «ЗОШ І – ІІІ ст.- Д/С» Володарської районної ради Київської області</t>
  </si>
  <si>
    <t>с. Ожегівка,   с. Гайок, с. Тарасівка</t>
  </si>
  <si>
    <t>Матвіївська філія КЗ «Пархомівський НВК «ЗОШ І – ІІІ ст.-Д/С» Володарської районної ради Київської області (НВК «ЗОШ І–ІІ ступенів–ДНЗ»),</t>
  </si>
  <si>
    <t>Комунальний заклад «Пархомівський навчально-виховний комплекс «загальноосвітня школа І – ІІІ ст.- дитячий садок» Володарської районної ради Київської області</t>
  </si>
  <si>
    <t>Савенка, Абрамівка, Володимирівка, Дудки, Вахівка, Гута-Катюжанська</t>
  </si>
  <si>
    <t>Руднє-Димерська ЗОШ І-ІІ ст.</t>
  </si>
  <si>
    <t>Опорний загальноосвітній навчальний заклад Катюжанська ЗОШ І-ІІІ  ступенів Вишгородської районної ради Київської області</t>
  </si>
  <si>
    <t>Боденьки, Сувид</t>
  </si>
  <si>
    <t>Воропаївська філія ОЗНЗ Жукинської ЗОШ І-ІІІ ст Вишгородської районної ради Воропаївська ЗОШ І-ІІ ст.</t>
  </si>
  <si>
    <t>Опорний загальноосвітній навчальний заклад Жукинська ЗОШ І-ІІІ ст. Вишгородської районної ради</t>
  </si>
  <si>
    <t>с. Степове                       с. Черниші          с. Соколівка</t>
  </si>
  <si>
    <t xml:space="preserve">Вільшансько - Новоселицька філія (ЗОШ І ст) Гребінківського навчально - виховного комплексу " загальноосвітня школа І-ІІІ ступенів - дошкільний навчальний заклад" Васильківської районної ради Київської області </t>
  </si>
  <si>
    <t xml:space="preserve"> Гребінківська загальноосвітня школа І-ІІІ ступенів Васильківської районної ради Київської області </t>
  </si>
  <si>
    <t>с. Кобці,  с. Крячки,   с.Березанщина</t>
  </si>
  <si>
    <t xml:space="preserve">Погребівська філія (НВК І-ІІ ст. - ДНЗ") Путрівського навчально - виховного комплексу " гімназія - загальноосвітня школа І-ІІІ ступенів - дошкільний навчальний заклад" Васильківської районної ради Київської області </t>
  </si>
  <si>
    <t xml:space="preserve">Путрівський навчально - виховний комплекс "гімназія - загальноосвітня школа І-ІІІ ступенів - дошкільний навчальний заклад" Васильківської районної ради Київської області </t>
  </si>
  <si>
    <t>с. Гоголів</t>
  </si>
  <si>
    <t>Гоголівська (ЗОШ І-ІІ ст) філія  Гоголівської ЗОШ І-ІІІ ступенів Броварського району Київської області</t>
  </si>
  <si>
    <t>Опорний навчальний заклад Гоголівська загальноосвітня школа І-ІІІ ступенів Броварського району Київської області</t>
  </si>
  <si>
    <t>Качалівська (ЗОШ І-ІІ ст) філія опорного загальноосвітнього навчального закладу Загальцівського НВО «Загальноосвітня школа І-ІІІ ступенів – дитячий садок» Бородянської районної ради Київської області</t>
  </si>
  <si>
    <t>Поташня         Бондарня     Галинка</t>
  </si>
  <si>
    <t>Новобудська (ЗОШ І ст. ) філія опорного загальноосвітнього навчального закладу Загальцівського НВО «Загальноосвітня школа І-ІІІ ступенів – дитячий садок» Бородянської районної ради Київської області</t>
  </si>
  <si>
    <t>Опорний загальноосвітній навчальна заклад Загальцівське НВО «Загальноосвітня школа І-ІІІ ступенів – дитячий садок» Бородянської районної ради Київської області</t>
  </si>
  <si>
    <t xml:space="preserve">Небрат,            Берестянка,      Здвижівка </t>
  </si>
  <si>
    <t>Шибенська (НВО "ЗОШ І-ІІ ст - ДНЗ) філія опорного загальноосвітнього навчального закладу Новозаліського НВО «загальноосвітня школа І-ІІІ ступенів – дошкільний навчальний заклад» Бородянської районної ради Київської області</t>
  </si>
  <si>
    <t>Опорний загальноосвітній навчальна заклад Новозаліське НВО «загальноосвітня школа І-ІІІ ступенів – дошкільний навчальний заклад» Бородянської районної ради Київської області</t>
  </si>
  <si>
    <t>с. Чубинське, Мала Олександрівка</t>
  </si>
  <si>
    <t>Пролісківське НВО "ЗОШ І ст - ДНЗ"</t>
  </si>
  <si>
    <t>Опорний навчальний заклад Щасливський НВК "Ліцей-ЗОШ І-ІІІ ст" Бориспільської районної ради</t>
  </si>
  <si>
    <t>Жереб’ятин</t>
  </si>
  <si>
    <t>Філія ОНЗ "Вороньківська ЗОШ І-ІІІ ст." - Кийлівська загальноосвітня школа І ступеня</t>
  </si>
  <si>
    <t xml:space="preserve">Опорний навчальний заклад "Вороньківська загальноосвітня школа І-ІІІ ступенів" Бориспільської районної ради Київської області </t>
  </si>
  <si>
    <r>
      <t>4.</t>
    </r>
    <r>
      <rPr>
        <sz val="7"/>
        <rFont val="Times New Roman"/>
        <family val="1"/>
        <charset val="204"/>
      </rPr>
      <t xml:space="preserve">                  </t>
    </r>
    <r>
      <rPr>
        <sz val="12"/>
        <rFont val="Times New Roman"/>
        <family val="1"/>
        <charset val="204"/>
      </rPr>
      <t> </t>
    </r>
  </si>
  <si>
    <t>с. Михайлівка            с. Москаленки          с. Вільхівець (філія І-ІІ ступеня)</t>
  </si>
  <si>
    <t>Вільхівецька філія (НВК "ЗОШ І-ІІ ст - ДНЗ") Іванівського опорного навчального закладу НВК "ЗОШ І-ІІІ ступенів-дитячий садок" Богуславської районної ради Київської області</t>
  </si>
  <si>
    <t xml:space="preserve">Опорний навчальний заклад Іванівський навчально-виховний комплекс "Загальноосвітня школа І-ІІІ ступенів-дитячий садок" Богуславської районої ради Київської області </t>
  </si>
  <si>
    <r>
      <t>3.</t>
    </r>
    <r>
      <rPr>
        <sz val="7"/>
        <rFont val="Times New Roman"/>
        <family val="1"/>
        <charset val="204"/>
      </rPr>
      <t xml:space="preserve">                  </t>
    </r>
    <r>
      <rPr>
        <sz val="12"/>
        <rFont val="Times New Roman"/>
        <family val="1"/>
        <charset val="204"/>
      </rPr>
      <t> </t>
    </r>
  </si>
  <si>
    <t>с.Клочки     с. Коженики  с.Черкас</t>
  </si>
  <si>
    <t xml:space="preserve">Биковогребельська філія (ЗОШ І-ІІ ст) Шкарівської ЗОШ І-ІІІ ступенів </t>
  </si>
  <si>
    <t>Шкарівська ЗОШ І-ІІІ ступенів</t>
  </si>
  <si>
    <r>
      <t>2.</t>
    </r>
    <r>
      <rPr>
        <sz val="7"/>
        <rFont val="Times New Roman"/>
        <family val="1"/>
        <charset val="204"/>
      </rPr>
      <t xml:space="preserve">                  </t>
    </r>
    <r>
      <rPr>
        <sz val="12"/>
        <rFont val="Times New Roman"/>
        <family val="1"/>
        <charset val="204"/>
      </rPr>
      <t> </t>
    </r>
  </si>
  <si>
    <t>Шовкове, Устинкова Гребля, Масківці, Борщів</t>
  </si>
  <si>
    <t>Подільська філія (НВК "ЗОШ І-ІІ ст - ДНЗ") Волошинівського НВК «ЗОШ І-ІІІ ступенів – дитячий садок» імені Героя України Руслана Лужевського Баришівської районної ради Київської області</t>
  </si>
  <si>
    <t>Волошинівський НВК «ЗОШ І-ІІІ ступенів – дитячий садок» імені Героя України Руслана Лужевського Баришівської районної ради Київської області</t>
  </si>
  <si>
    <r>
      <t>1.</t>
    </r>
    <r>
      <rPr>
        <sz val="7"/>
        <color rgb="FF000000"/>
        <rFont val="Times New Roman"/>
        <family val="1"/>
        <charset val="204"/>
      </rPr>
      <t xml:space="preserve">                  </t>
    </r>
    <r>
      <rPr>
        <sz val="12"/>
        <color rgb="FF000000"/>
        <rFont val="Times New Roman"/>
        <family val="1"/>
        <charset val="204"/>
      </rPr>
      <t> </t>
    </r>
  </si>
  <si>
    <t>Шкільний автобус</t>
  </si>
  <si>
    <t>Кількість  населених пунктів, де немає ЗНЗ і з яких довозяться учні</t>
  </si>
  <si>
    <t>Чи втратила філія статус юридичної особи</t>
  </si>
  <si>
    <t xml:space="preserve">Інформація 
щодо опорних закладів та їхніх філій, які функціонують у   Київській     області
               станом на 1 жовтня 2017 р.
</t>
  </si>
  <si>
    <t>від 31.10.2017 № 12-01-08/3763</t>
  </si>
  <si>
    <t>до листа департаменту освіти і науки Київської облдержадміністрації</t>
  </si>
  <si>
    <t>Додаток 2</t>
  </si>
  <si>
    <t>Примітка : 50 філій І-ІІІ ступенів</t>
  </si>
  <si>
    <t>Так -66</t>
  </si>
  <si>
    <t>Так -167    Ні — 3</t>
  </si>
  <si>
    <t>Так -54    Ні — 116</t>
  </si>
  <si>
    <t>Всього — 170         Із них в ОТГ — 9</t>
  </si>
  <si>
    <t>Всього-66          Із них в ОТГ- 6</t>
  </si>
  <si>
    <t>Маловисківське ОТГ</t>
  </si>
  <si>
    <t xml:space="preserve">(рішення Маловисківської міської ради від 31.05.2017 р. №599 </t>
  </si>
  <si>
    <t>с. Первомайське, с. Краснопілка, с. Вишневе, с. Заповідне, с. Веселий хутір, с. Паліївка</t>
  </si>
  <si>
    <t xml:space="preserve">до зазначеного закладу здійснюється підвіз учнів на навчання з шести сільських населених пунктів, в яких відсутні загальноосвітні навчальні заклади (рішення Маловисківської міської ради від 31.05.2017 р. №599). </t>
  </si>
  <si>
    <t>Маловисківська загальноосвітня школа №3 І-ІІІ ступенів Маловисківської міської ради Кіровоградської області</t>
  </si>
  <si>
    <t>Корбомиколаївка, Білопілля</t>
  </si>
  <si>
    <t xml:space="preserve">1. Петрокорбівська філія  (І-ІІІ)комунального закладу «Верблюзький навчально-виховний комплекс «Загальноосвітня школа І-ІІІ ступенів – дошкільний навчальний заклад – центр позашкільної освіти» Новгородківської районної ради Кіровоградської області»                                                                                       </t>
  </si>
  <si>
    <t>26  травня  2017 року                                                                                                                  № 197 рішення Новгородківської районної ради</t>
  </si>
  <si>
    <t>+</t>
  </si>
  <si>
    <t>с.Спасове</t>
  </si>
  <si>
    <t xml:space="preserve">Комунальний заклад «Верблюзький навчально-виховний комплекс «Загальноосвітня школа І-ІІІ ступенів – дошкільний навчальний заклад – центр позашкільної освіти» Новгородківської районної ради Кіровоградської області» </t>
  </si>
  <si>
    <t>Козироівка</t>
  </si>
  <si>
    <t xml:space="preserve">   3.Тарасівська філія (І-ІІІ)комуналь ного закладу «Новгородківський навчально-виховний комплекс імені заслуженого вчителя України П.Ф. Козуля «Загальноосвітня школа І-ІІІ ступенів – дошкільний навчальний заклад» Новгородківської районної ради Кіровоградської області» </t>
  </si>
  <si>
    <t xml:space="preserve"> Бережинка,Рибчине</t>
  </si>
  <si>
    <t xml:space="preserve">  2. Новоандріївська філія (І-ІІІ)комунального закладу «Новгородківський навчально-виховний комплекс імені заслуженого вчителя України П.Ф. Козуля «Загальноосвітня школа І-ІІІ ступенів – дошкільний навчальний заклад» Новгородківської районної ради Кіровоградської області</t>
  </si>
  <si>
    <t>1. Інгуло-Кам'янська філія (І-ІІ)комунального закладу «Новгородківський навчально-виховний комплекс імені заслуженого вчителя України П.Ф. Козуля «Загальноосвітня школа І-ІІІ ступенів – дошкільний навчальний заклад» Новгородківської районної ради Кіровоградської області»</t>
  </si>
  <si>
    <t>Просторе,Спільне</t>
  </si>
  <si>
    <t xml:space="preserve">Комунальний заклад «Новгородківський навчально-виховний комплекс імені заслуженого вчителя України П.Ф. Козуля «Загальноосвітня школа І-ІІІ ступенів – дошкільний навчальний заклад» Новгородківської районної ради Кіровоградської області» </t>
  </si>
  <si>
    <t>5,Митрофанівська філія (І-ІІІ)комунального закладу «Новгородківський навчально-виховний комплекс «Загальноосвітня школа І-ІІІ ступенів – дошкільний навчальний заклад» Новгородківської районної ради Кіровоградської області»</t>
  </si>
  <si>
    <t xml:space="preserve">4,Новгородківська філія(І-ІІІ) комунального закладу «Новгородківський навчально-виховний комплекс «Загальноосвітня школа І-ІІІ ступенів – дошкільний навчальний заклад» Новгородківської районної ради Кіровоградської області» </t>
  </si>
  <si>
    <t>3.Вершино-Кам'янська філія (І-ІІІ)комунального закладу «Новгородківський навчально-виховний комплекс «Загальноосвітня школа І-ІІІ ступенів – дошкільний навчальний заклад» Новгородківської районної ради Кіровоградської області»</t>
  </si>
  <si>
    <t>2. Великочечеліївська філія(І-ІІ) комунального закладу «Новгородківський навчально-виховний комплекс «Загальноосвітня школа І-ІІІ ступенів – дошкільний навчальний заклад» Новгородківської районної ради Кіровоградської області»</t>
  </si>
  <si>
    <t>Куцівка,Ручайки,Просторе</t>
  </si>
  <si>
    <t>1.Білозернівська філія (І-ІІІ)комунального закладу «Новгородківський навчально-виховний комплекс «Загальноосвітня школа І-ІІІ ступенів – дошкільний навчальний заклад»  Новгородківської районної ради Кіровоградської област</t>
  </si>
  <si>
    <t>Комунальний заклад «Новгородківський навчально-виховний комплекс «Загальноосвітня школа І-ІІІ ступенів – дошкільний навчальний заклад» Новгородківської районної ради Кіровоградської області»</t>
  </si>
  <si>
    <t>Рішення восьмої сесії сьомого скликання Новоукраїнської районної ради від 26 жовтня 2017 року № 125 "Про визначення опорних загальноосвітніх навчальних закладів Новоукраїнського району"</t>
  </si>
  <si>
    <t>68км</t>
  </si>
  <si>
    <t>доступно</t>
  </si>
  <si>
    <t>В’юнки
Куликова Балка</t>
  </si>
  <si>
    <t>Філія Рівнянської загальноосвітньої школи І-ІІІ ступенів № 5 Новоукраїнської районної ради Кіровоградської області "Захарівська загальноосвітня школа"
Філія Рівнянської загальноосвітньої школи І-ІІІ ступенів № 5 Новоукраїнської районної ради Кіровоградської області "Приютівська загальноосвітня школа"</t>
  </si>
  <si>
    <t>Рівнянська загальноосвітня школа І-ІІІ ступенів № 5 Новоукраїнської районної ради Кіровоградської області</t>
  </si>
  <si>
    <t>рішення восьмої сесії сьомого скликання Новоукраїнської районної ради від 26 жовтня 2017 року № 125 "Про визначення опорних загальноосвітніх навчальних закладів Новоукраїнського району"</t>
  </si>
  <si>
    <t>86 км</t>
  </si>
  <si>
    <t xml:space="preserve">Іванівці, Вільні Луки
Трудолюбівка
Кропивницьке
</t>
  </si>
  <si>
    <t>Філія Рівнянської загальноосвітньої школи І-ІІІ ступенів № 2 Новоукраїнської районної ради Кіровоградської області "Кропивницька загальноосвітня школа"
Філія Рівнянської загальноосвітньої школи І-ІІІ ступенів № 2 Новоукраїнської районної ради Кіровоградської області "Рівнянська загальноосвітня школа №7"</t>
  </si>
  <si>
    <t>Рівнянська загальноосвітня школа І-ІІІ ступенів № 2 Новоукраїнської районної ради Кіровоградської області</t>
  </si>
  <si>
    <t>Малотимошівка
Варварівка
Новоселівка
Ст. Кропивницька
С.Ковалівка
Червоний Розділ
Новопавлівка
Водяне</t>
  </si>
  <si>
    <t>Філія Комишуватської загальноосвітньої школи І-ІІІ ступенів Новоукраїнської районної ради Кіровоградської області "Помічнянська загальноосвітня школа"
Філія Комишуватської загальноосвітньої школи І-ІІІ ступенів Новоукраїнської районної ради Кіровоградської області "Малопомічнянська загальноосвітня школа"
Філія Комишуватської загальноосвітньої школи І-ІІІ ступенів Новоукраїнської районної ради Кіровоградської області "Новоєгорівська загальноосвітня школа"</t>
  </si>
  <si>
    <t>Комишуватська загальноосвітня школа І-ІІІ ступенів Новоукраїнської районної ради Кіровоградської області</t>
  </si>
  <si>
    <t>43км</t>
  </si>
  <si>
    <t xml:space="preserve">доступно
</t>
  </si>
  <si>
    <t>Громуха
Юріївка</t>
  </si>
  <si>
    <t>Філія Ганнівської загальноосвітньої школї І-ІІІ ступенів Новоукраїнської районної ради Кіровоградської області "Шишкинська загальноосвітня школа" (І-ІІ ступенів)
Філія Ганнівської загальноосвітньої школї І-ІІІ ступенів Новоукраїнської районної ради Кіровоградської області "Григорівська загальноосвітня школа" (І-ІІ ступенів)</t>
  </si>
  <si>
    <t>Ганнівська загальноосвітня школа І-ІІІ ступенів Новоукраїнської районної ради Кіровоградської області</t>
  </si>
  <si>
    <t>105,2 км</t>
  </si>
  <si>
    <t>доступна</t>
  </si>
  <si>
    <t xml:space="preserve">Квітка
Костянтинівка
Степове
Нерубаївка
</t>
  </si>
  <si>
    <t>Філія Іванівського навчально-виховного об"єднання "загальноосвітня школа І-ІІІ ступенів - дошкільний навчальний заклад" Новоукраїнської районної ради Кіровоградської області "Семенастівська загальноосвітня школа" (І-ІІ ступенів)
Філія Іванівського навчально-виховного об"єднання "загальноосвітня школа І-ІІІ ступенів - дошкільний навчальний заклад" Новоукраїнської районної ради Кіровоградської області "Диминський навчально-виховний комплекс "загальноосвітня школа-дитячий садок" (І-ІІ ступенів)</t>
  </si>
  <si>
    <t>Іванівське навчально-виховне об"єднання "загальноосвітня школа І-ІІІ ступенів - дошкільний навчальний заклад" Новоукраїнської районної ради Кіровоградської області</t>
  </si>
  <si>
    <t>Новоукраїнський район</t>
  </si>
  <si>
    <t xml:space="preserve">1+3*
</t>
  </si>
  <si>
    <t>Петрівка
Войнівка
Подимка
Вербівка
Козакова Балка</t>
  </si>
  <si>
    <t>Філія Глодоської загальноосвітньої школи І-ІІІ ступенів Новоукраїнської районної ради Кіровоградської області «Новомиколаївська загальноосвітня школа» (І-ІІ ступенів)
Філія Глодоської загальноосвітньої школи І-ІІІ ступенів Новоукраїнської районної ради Кіровоградської області«Фурманівська загальноосвітня школа» (І-ІІ ступенів)</t>
  </si>
  <si>
    <t>Глодоська загальноосвітня школа І-ІІІ ступенів Новоукраїнської районної ради Кіровоградської області</t>
  </si>
  <si>
    <t xml:space="preserve"> "Філія №2 - ЗШ І-ІІ ступенів" 
комунального закладу «Бобринецьке навчально-виховне об’єднання «Навчально-виховний комплекс «Гімназія – загальноосвітня школа  І-ІІІ ступенів № 1» Бобринецької міської ради Кіровоградської області
</t>
  </si>
  <si>
    <t>Бобринецьке ОТГ</t>
  </si>
  <si>
    <t>Рішення двадцять сьомої сесії сьомого скликання Бобринецької міської ради від 23 серпня 2017 року №1196
«Про створення комунального закладу «Бобринецьке навчально-виховне об’єднання» «Навчально-виховний комплекс «Гімназія – загальноосвітня школа І-ІІІ ступенів № 1» Бобринецької міської ради Кіровоградської області»</t>
  </si>
  <si>
    <t>41 (на окремі навчальні дисципліни)</t>
  </si>
  <si>
    <t>у стадії ліквідації</t>
  </si>
  <si>
    <t xml:space="preserve">Філія №1 - ЗШ І-ІІ ступенів  комунального закладу «Бобринецьке навчально-виховне об’єднання «Навчально-виховний комплекс «Гімназія – загальноосвітня школа  І-ІІІ ступенів № 1» Бобринецької міської ради Кіровоградської області        </t>
  </si>
  <si>
    <t>комунальний заклад
«Бобринецьке навчально-виховне об’єднання» «Навчально-виховний комплекс «Гімназія – загальноосвітня школа І-ІІІ ступенів № 1» Бобринецької міської ради Кіровоградської області</t>
  </si>
  <si>
    <t>Рішення  Петрівської районної ради              від 04.05.2017 №295, 297</t>
  </si>
  <si>
    <t xml:space="preserve">с. Йосипівка                 с. Олександро-Мар'ївка            </t>
  </si>
  <si>
    <t xml:space="preserve">Зеленська загальноосвітня школа І-ІІ  ступенів, філія  Петрівської  загальноосвітньої школи І-ІІІ  ступенів  Петрівської районної ради Кіровоградської  області </t>
  </si>
  <si>
    <t xml:space="preserve">Петрівська загальноосвітня школа І-ІІІ  ступенів Петрівської районної ради Кіровоградської області </t>
  </si>
  <si>
    <t xml:space="preserve">Іскрівська  загальноосвітня школа І-ІІІ  ступенів, філія  Ганнівської   загальноосвітньої школи І-ІІІ  ступенів Петрівської районної ради Кіровоградської області </t>
  </si>
  <si>
    <t>Рішення  Петрівської районної ради              від 04.05.2017 №294, 297</t>
  </si>
  <si>
    <t xml:space="preserve">Володимирівська  загальноосвітня школа І-ІІ  ступенів, філія  Ганнівської  загальноосвітньої школи І-ІІІ  ступенів Петрівської районної ради Кіровоградської області </t>
  </si>
  <si>
    <t xml:space="preserve">Ганнівська  загальноосвітня школа І-ІІІ  ступенів  Петрівської районної ради Кіровоградської області  </t>
  </si>
  <si>
    <t xml:space="preserve">Балахівська загальноосвітня школа І-ІІ  ступенів, філія  Новостародубської  загальноосвітньої школи І-ІІІ  ступенів Петрівської районної ради Кіровоградської області </t>
  </si>
  <si>
    <t>Рішення  Петрівської районної ради              від 04.05.2017 №296, 297</t>
  </si>
  <si>
    <r>
      <rPr>
        <sz val="11"/>
        <color theme="1"/>
        <rFont val="Calibri"/>
        <family val="2"/>
        <scheme val="minor"/>
      </rPr>
      <t xml:space="preserve">с. Олімпіадівка   с.Червоносілля              </t>
    </r>
    <r>
      <rPr>
        <sz val="10"/>
        <rFont val="Arial"/>
        <family val="2"/>
        <charset val="204"/>
      </rPr>
      <t>с. Малинівка</t>
    </r>
  </si>
  <si>
    <t xml:space="preserve">Чечеліївська загальноосвітня школа І-ІІІ  ступенів, філія  Новостародубської  загальноосвітньої школи І-ІІІ  ступенів Петрівської районної ради Кіровоградської області </t>
  </si>
  <si>
    <t xml:space="preserve">Новостародубська загальноосвітня школа І-ІІІ  ступенів  Петрівської районної ради Кіровоградської області  </t>
  </si>
  <si>
    <t xml:space="preserve">Петрівська загальноосвітня школа І ступеня, філія  комунального закладу "Петрівське навчально-виховне об'єднання "загальноосвітня школа І-ІІІ  ступенів - гімназія" Петрівської районної ради Кіровоградської області </t>
  </si>
  <si>
    <t>Петрівський р-н</t>
  </si>
  <si>
    <t>Рішення  Петрівської районної ради              від 30 червня            2016 року     № 139</t>
  </si>
  <si>
    <t xml:space="preserve">с.Новомануйлівка    с.Водяне                       с . Іванівка </t>
  </si>
  <si>
    <t xml:space="preserve">Богданівська загальноосвітня школа І -ІІ ступенів, філія  комунального закладу "Петрівське навчально-виховне об'єднання "загальноосвітня школа І-ІІІ  ступенів - гімназія" Петрівської районної ради Кіровоградської області </t>
  </si>
  <si>
    <t xml:space="preserve">Комунальний заклад "Петрівське навчально-виховне об'єднання "загальноосвітня школа І-ІІІ  ступенів - гімназія" Петрівської районної ради Кіровоградської області </t>
  </si>
  <si>
    <t xml:space="preserve"> - </t>
  </si>
  <si>
    <t>х</t>
  </si>
  <si>
    <t xml:space="preserve"> Назарівська загальноосвітня філія комунального закладу "Карлівське навчально-виховне об'єднання "Загальноосвітня школа І-ІІІ ступенів, Позашкільний центр" Соколівської сільської ради Кіровоградського району Кіровоградської області" (І-ІІ СТУПЕНІВ0</t>
  </si>
  <si>
    <t>рішення сесії  Кіровоградської районної ради від 29.11.2016 р. № 149</t>
  </si>
  <si>
    <t xml:space="preserve">Вишняківська загальноосвітня філія комунального закладу "Карлівське навчально-виховне об'єднання "Загальноосвітня школа І-ІІІ ступенів, Позашкільний центр" Соколівської сільської ради Кіровоградського району Кіровоградської області"                        (І-ІІ СТУПЕНІВ)           </t>
  </si>
  <si>
    <t>Комунальний заклад "Карлівське навчально-виховне об'єднання "Загальноосвітня школа І-ІІІ ступенів, Позашкільний центр" Соколівської сільської ради Кіровоградського району Кіровоградської області"</t>
  </si>
  <si>
    <t>Соколівське ОТГ</t>
  </si>
  <si>
    <t>рішення сесії  Кіровоградської районної ради від 29.11.2016 р. № 148</t>
  </si>
  <si>
    <t>Іванівська загальноосвітня філія комунального закладу "Соколівське навчально-виховне об'єднання "Загальноосвітня школа І-ІІІ ступенів, Позашкільний центр" Соколівської сільської ради Кіровоградського району Кіровоградської області"               (І-ІІ СТУПЕНІВ0</t>
  </si>
  <si>
    <t>Комунальний заклад "Соколівське навчально-виховне об'єднання "Загальноосвітня школа І-ІІІ ступенів, Позашкільний центр" Соколівської сільської ради Кіровоградського району Кіровоградської області"</t>
  </si>
  <si>
    <t>Рішення районної ради від 23.06.2017 №189</t>
  </si>
  <si>
    <t>с.Березівка</t>
  </si>
  <si>
    <t xml:space="preserve">Філія «Березівський навчально-виховний комплекс «Загальноосвітня школа І-ІІ ступенів – дошкільний навчальний заклад» комунального закладу «Інгульське навчально-виховне об’єднання «Загальноосвітня школа І-ІІІ ступенів» Устинівської районної ради Кіровоградської області
</t>
  </si>
  <si>
    <t>Комунальний заклад «Інгульське навчально-виховне об’єднання «Загальноосвітня школа І-ІІІ ступенів» Устинівської районної ради Кіровоградської області»</t>
  </si>
  <si>
    <t>Рішення районної ради від 23.06.2017 №188</t>
  </si>
  <si>
    <t>с.Лебедине</t>
  </si>
  <si>
    <t xml:space="preserve">Філія «Жовтнева загальноосвітня школа І-ІІ ступенів» комунального закладу «Димитровське навчально-виховне об’єднання «Загальноосвітня школа І-ІІІ ступенів» Устинівської районної ради Кіровоградської області </t>
  </si>
  <si>
    <t>Комунальний заклад «Димитровське навчально-виховне об’єднання «Загальноосвітня школа І-ІІІ ступенів» Устинівської районної ради Кіровоградської області»</t>
  </si>
  <si>
    <t>с Степанівка</t>
  </si>
  <si>
    <t>Філія «Степанівська загальноосвітня школа І-ІІ ступенів» комунального закладу «Устинівське навчально-виховне об’єднання «Загальноосвітня школа І-ІІІ ступенів» Устинівської районної ради Кіровоградської області</t>
  </si>
  <si>
    <t>Устинівський район</t>
  </si>
  <si>
    <t>Рішення районної ради від 23.06.2017 №187</t>
  </si>
  <si>
    <t>смт Устинівка</t>
  </si>
  <si>
    <t xml:space="preserve">Філія «Устинівська загальноосвітня школа І-ІІ ступенів» комунального закладу «Устинівське навчально-виховне об’єднання «Загальноосвітня школа І-ІІІ ступенів» Устинівської районної ради Кіровоградської області
</t>
  </si>
  <si>
    <t>Комунальний заклад «Устинівське навчально-виховне об’єднання «Загальноосвітня школа І-ІІІ ступенів» Устинівської районної ради Кіровоградської області»</t>
  </si>
  <si>
    <t>рішення від 23.05.2017 № 205</t>
  </si>
  <si>
    <t>5         10,9                  6</t>
  </si>
  <si>
    <t>с.Костянтинівка с.Бандурівка с.Березівка</t>
  </si>
  <si>
    <t xml:space="preserve">Користівська загальноосвітня школа І-ІІІ ступенів Олександрійської районної ради Кіровоградської області </t>
  </si>
  <si>
    <t>Олександрійський</t>
  </si>
  <si>
    <t>рішення від 23.06.2016 № 79</t>
  </si>
  <si>
    <t>с.Пролетарка</t>
  </si>
  <si>
    <t>Долинська філія Червонокам’янського навчально-виховного об’єднання «загальноосвітня школа І-ІІІ ступенів – дошкільний навчальний заклад» Олександрійської районної ради Кіровоградської області (І-ІІ ступенів)</t>
  </si>
  <si>
    <t>Червонокам’янське навчально-виховне об’єднання «загальноосвітня школа І-ІІІ ступенів – дошкільний навчальний заклад» Олександрійської районної ради Кіровоградської області</t>
  </si>
  <si>
    <t xml:space="preserve">с.Михайлівка, с.Кам’яний Міст, </t>
  </si>
  <si>
    <t>Мар’янопільська філія Новоукраїнського навчально-виховного комплексу №8 "Загальноосвітня школа І-ІІІ ступенів – дошкільний навчальний заклад" Новоукраїнської міської ради Кіровоградської області (І-ІІ ступеня)</t>
  </si>
  <si>
    <t xml:space="preserve">1 - для заміни </t>
  </si>
  <si>
    <t>1 - здійснюється підвезення до філій</t>
  </si>
  <si>
    <t>Сотницька Балка, Єгорівка, Ульянівка</t>
  </si>
  <si>
    <t xml:space="preserve">Воронівська  філія Новоукраїнського навчально-виховного комплексу №8 "Загальноосвітня школа І-ІІІ ступенів – дошкільний навчальний заклад" Новоукраїнської міської ради Кіровоградської області (І-ІІ ступеня)   </t>
  </si>
  <si>
    <t>Новоукраїнський навчально-виховний комплекс №8 "Загальноосвітня школа І-ІІІ ступенів – дошкільний навчальний заклад" Новоукраїнської міської ради Кіровоградської області</t>
  </si>
  <si>
    <t>с.Яблунівка, с.Веселий Кут, с.Леонтовичеве</t>
  </si>
  <si>
    <t>так (з 01.09.2018р.)</t>
  </si>
  <si>
    <t xml:space="preserve">філія "Загальноосвітня школа №3" Новоукраїнської загальноосвітньої школи І-ІІІ ступенів №6 Новоукраїнської міської ради Кіровоградської області    І-(ІІІ ступеня, 3 01.09.2018 -І- ІІ ступеня)   </t>
  </si>
  <si>
    <t>Новоукраїнське ОТГ</t>
  </si>
  <si>
    <t xml:space="preserve">рішення Новоукраїнської міської ради від 11 квітня 2017 року №464 "Про утворення освітнього округу та реорганізацію загальноосвітніх навчальних закладів міської ради" </t>
  </si>
  <si>
    <t xml:space="preserve">філія "Загальноосвітня школа №1" Новоукраїнської загальноосвітньої школи І-ІІІ ступенів №6 Новоукраїнської міської ради Кіровоградської області  (І-ІІІ ступеня, 3 01.09.2018 -І ІІ ступеня)                                          </t>
  </si>
  <si>
    <t>Новоукраїнська загальноосвітня школа І-ІІІ ступенів №6 Новоукраїнської міської ради Кіровоградської області</t>
  </si>
  <si>
    <t>4)Пурпурівська 
філія  I ступеня  навчально-виховного  об'єднання "Новомиргородська загальноосвітня 
школа   I-III  ступенів  №3  - дошкільний  навчальний  заклад"  Новомиргородської  районної  ради  Кіровоградської  області;.</t>
  </si>
  <si>
    <t>3)Миролюбівська
філія  I-II  ступенів  навчально-виховного  об'єднання "Новомиргородська загальноосвітня 
школа   I-III  ступенів  №3  - дошкільний  навчальний  заклад"  Новомиргородської  районної  ради  Кіровоградської  області;;</t>
  </si>
  <si>
    <t>2)Петроострівська
філія I-II  ступенів  навчально-виховного  об'єднання "Новомиргородська загальноосвітня 
школа   I-III  ступенів  №3  - дошкільний  навчальний  заклад"  Новомиргородської  районної  ради  Кіровоградської  області;;</t>
  </si>
  <si>
    <r>
      <rPr>
        <sz val="11"/>
        <color theme="1"/>
        <rFont val="Calibri"/>
        <family val="2"/>
        <scheme val="minor"/>
      </rPr>
      <t>рішення 
Новомиргород-
ської
районної
ради
№</t>
    </r>
    <r>
      <rPr>
        <sz val="9"/>
        <rFont val="Times New Roman"/>
        <family val="1"/>
      </rPr>
      <t xml:space="preserve">224
</t>
    </r>
    <r>
      <rPr>
        <sz val="11"/>
        <color theme="1"/>
        <rFont val="Calibri"/>
        <family val="2"/>
        <scheme val="minor"/>
      </rPr>
      <t>від 12.04.2017 р.</t>
    </r>
  </si>
  <si>
    <t>20 (12+8)</t>
  </si>
  <si>
    <t xml:space="preserve">с.Оситна
с. Петроострів
с. Миролюбівка
с. Пурпурівка </t>
  </si>
  <si>
    <t xml:space="preserve">1)Оситнянська філія  I-II ступеня навчально-виховного  об'єднання "Новомиргородська загальноосвітня  шккола   I-III  ступенів  №3  - дошкільний  навчальний  заклад"  Новомиргородської  районної  ради  Кіровоградської  області;
</t>
  </si>
  <si>
    <t>Начально-виховне об'єднання  «Новомиргородська  загальноосвітня  школа I-III ступенів  №3  - дошкільний  навчальний  заклад » Новомиргородської районної  ради Кіровоградської  області</t>
  </si>
  <si>
    <t xml:space="preserve">
2)Шпаківська філія  I-II ступенів  Новомиргородської  загальноосвітньої  школи I-III  ступенів  №2    Новомиргородської  районної  ради  Кіровоградської  області;
</t>
  </si>
  <si>
    <t>Новомиргородський район</t>
  </si>
  <si>
    <t>рішення 
Новомиргород-
ської
районної
ради
№153
від 21.10.2016 р.</t>
  </si>
  <si>
    <t xml:space="preserve">
3</t>
  </si>
  <si>
    <t xml:space="preserve">
-</t>
  </si>
  <si>
    <t xml:space="preserve">с. Костянтинівка
</t>
  </si>
  <si>
    <r>
      <rPr>
        <sz val="12"/>
        <rFont val="Arial"/>
        <family val="2"/>
        <charset val="204"/>
      </rPr>
      <t>1</t>
    </r>
    <r>
      <rPr>
        <sz val="10"/>
        <rFont val="Arial"/>
        <family val="2"/>
        <charset val="204"/>
      </rPr>
      <t xml:space="preserve">)Кам´янська філія I-II ступенів  Новомиргородської  загальноосвітьої  школи I-III ступенів  №2  Новомиргородської  районної  ради  Кіровоградської  області </t>
    </r>
    <r>
      <rPr>
        <sz val="12"/>
        <rFont val="Arial"/>
        <family val="2"/>
        <charset val="204"/>
      </rPr>
      <t xml:space="preserve"> ;</t>
    </r>
  </si>
  <si>
    <t xml:space="preserve"> Новомиргородська  загальноосвітня  школа  I-III  ступенів  №2 Новомиргородської  районної  ради  Кіровоградської  області </t>
  </si>
  <si>
    <t>Рішення районної ради від 23.05.2017 р. № 165 "Про визначення опорних загальноосвітніх навчальних закладів Маловисківського району". Рішення районної ради від 23.05.2017 р. № 168 "Про припинення діяльності Миролюбівської ЗШ І-ІІІ ст. у звязку із реорганізацією", рішення районної ради від 23.05.2017 р. № 167 "Про припинення діяльності Розсохуватської ЗШ І-ІІ ст. у звязку із реорганізацією", рішення районної ради від 21 вересня 2016 р. № 100 "Про реогранізацію (злиття) Хмелівської ЗШ І-ІІІ ст., Хмелівської ЗШ І-ІІ ст., Новопавлівської ЗШ І-ІІ ст. маловисківської районної ради у навчально-виховне обєднная з філією"</t>
  </si>
  <si>
    <t>4,5          0              0</t>
  </si>
  <si>
    <t>15                         15                               12</t>
  </si>
  <si>
    <t>17 учнів підвозиться до НВО</t>
  </si>
  <si>
    <t>52            33             35</t>
  </si>
  <si>
    <t>с. Миролюбівка,         с. Розсохуватка,        с. Новопавлівка</t>
  </si>
  <si>
    <t>філія "Миролюбівська загальноосвітня школа І-ІІ ст.", філія "Розсохуватська ЗШ І-ІІ ст.",відокремлений підрозділ без статусу юридичної особи "Новопавлівська ЗШ І-ІІ ст."</t>
  </si>
  <si>
    <t>Хмелівське навчально-виховне обєднання Маловисківської районної ради Кіровоградської області</t>
  </si>
  <si>
    <t>Маловисківський район</t>
  </si>
  <si>
    <t xml:space="preserve">Рішення районної ради від 23.05.2017 р. № 165 "Про визначення опорних загальноосвітніх навчальних закладів Маловисківського району". Рішення районної ради від 23.05.2017 р. № 166 "Про припинення діяльності Копанської ЗШ І-ІІІ ст. у звязку із реорганізацією" </t>
  </si>
  <si>
    <t xml:space="preserve">13 учнів підвозиться до філії </t>
  </si>
  <si>
    <t>с. Копанки, с. Хутори, с. Гаївка</t>
  </si>
  <si>
    <t>філія"Копанська загальноосвітня школа І-ІІ ст."</t>
  </si>
  <si>
    <t>Смолінське НВО "Загальнооосвітня школа І-ІІІ ступенів -гімназія-позашкільний навчальний заклад" Маловисківської районної ради Кіровоградської області</t>
  </si>
  <si>
    <t>Рішення про створення опорного закладу було прийнято 24 лютого 2017 року №225 Знамянською районною радою та рішення про затвердження мережі навчальних закладів від27 квітня 2017 року №233 Знамянською районною радою</t>
  </si>
  <si>
    <t>с.Саблине, с.Васине</t>
  </si>
  <si>
    <t>філія "Володимирівська загальноосвітня школа І-ІІІ ступенів" ОНЗ "Мошоринська загальноосвітня школа І-ІІІ ступенів Знам'янської районної ради Кіровоградської області"</t>
  </si>
  <si>
    <t>Опорний навчальний заклад "Мошоринська загальноосвітня школа І-ІІІ ступенів Знам'янської районної ради Кіровоградської області"</t>
  </si>
  <si>
    <t>філія "Пантазіївська загальноосвітня школа І-ІІІ ступенів" ОНЗ "Петрівський навчально-виховний комплекс "Дошкільний навчальний заклад – загальноосвітня школа І-ІІІ ступенів Знам'янської районної ради Кіровоградської області"</t>
  </si>
  <si>
    <t>Опорний навчальний заклад "Петрівський навчально-виховний комплекс "Дошкільний навчальний заклад – загальноосвітня школа І-ІІІ ступенів Знам'янської районної ради Кіровоградської області"</t>
  </si>
  <si>
    <t>с.Веселий Кут, Плоске, с. Юхимово</t>
  </si>
  <si>
    <r>
      <rPr>
        <b/>
        <u/>
        <sz val="12"/>
        <rFont val="Times New Roman"/>
        <family val="1"/>
        <charset val="1"/>
      </rPr>
      <t>філія "Дмитрівська загальноосвітня школа І-ІІІ ступенів</t>
    </r>
    <r>
      <rPr>
        <sz val="12"/>
        <rFont val="Times New Roman"/>
        <family val="1"/>
        <charset val="1"/>
      </rPr>
      <t xml:space="preserve">" ОНЗ  "Дмитрівська загальноосвітня школа І-ІІІ ступенів  імені Т.Г.Шевченка Знам'янської районної ради Кіровоградської області"; 
</t>
    </r>
    <r>
      <rPr>
        <b/>
        <u/>
        <sz val="12"/>
        <rFont val="Times New Roman"/>
        <family val="1"/>
        <charset val="1"/>
      </rPr>
      <t>філія "Диківська загальноосвітня школа І-ІІІ ступенів"</t>
    </r>
    <r>
      <rPr>
        <sz val="12"/>
        <rFont val="Times New Roman"/>
        <family val="1"/>
        <charset val="1"/>
      </rPr>
      <t xml:space="preserve"> ОНЗ  "Дмитрівська загальноосвітня школа І-ІІІ ступенів  імені Т.Г.Шевченка Знам'янської районної ради Кіровоградської області";
філія "Макариський навчально-виховний комплекс "Дошкільний навчальний заклад-загальноосвітня школа І-ІІ ступенів" ОНЗ  "Дмитрівська загальноосвітня школа І-ІІІ ступенів  імені Т.Г.Шевченка Знам'янської районної ради Кіровоградської області";
</t>
    </r>
    <r>
      <rPr>
        <b/>
        <u/>
        <sz val="12"/>
        <rFont val="Times New Roman"/>
        <family val="1"/>
        <charset val="1"/>
      </rPr>
      <t>філія "Іванковецька загальноосвітня школа І-ІІІ ступенів</t>
    </r>
    <r>
      <rPr>
        <sz val="12"/>
        <rFont val="Times New Roman"/>
        <family val="1"/>
        <charset val="1"/>
      </rPr>
      <t xml:space="preserve">" ОНЗ  "Дмитрівська загальноосвітня школа І-ІІІ ступенів  імені Т.Г.Шевченка Знам'янської районної ради Кіровоградської області"
</t>
    </r>
  </si>
  <si>
    <t xml:space="preserve"> Опорний навчальний заклад Дмитрівська загальноосвітня школа І-ІІІ ступенів  імені Т.Г.Шевченка Знам'янської районної ради Кіровоградської області</t>
  </si>
  <si>
    <t>с Зелений Гай, с.Грибока Балка</t>
  </si>
  <si>
    <t>філію «Топилянський навчально-виховний комплекс «Дошкільний навчальний заклад-загальноосвітня школа І-ІІ ступенів» ОНЗ «Трепівська загальноосвітня школа І – ІІІ ступенів Знам'янської районної ради Кіровоградської області",                                        філія Казарнянська загальноосвітня школа І-ІІ ступенів  ОНЗ «Трепівська загальноосвітня школа  І – ІІІ ступенів Знам'янської районної ради Кіровоградської області"</t>
  </si>
  <si>
    <t>Опорний навчальний заклад "Трепівська загальноосвітня школа І-ІІІ ступенів Знам'янської районної ради Кіровоградської області"</t>
  </si>
  <si>
    <t>Знам’янський район</t>
  </si>
  <si>
    <r>
      <rPr>
        <sz val="12"/>
        <rFont val="Times New Roman"/>
        <family val="1"/>
        <charset val="1"/>
      </rPr>
      <t xml:space="preserve">філія </t>
    </r>
    <r>
      <rPr>
        <b/>
        <u/>
        <sz val="12"/>
        <rFont val="Times New Roman"/>
        <family val="1"/>
        <charset val="1"/>
      </rPr>
      <t xml:space="preserve">"Богданівська загальноосвітня школа І-ІІІ ступенів" </t>
    </r>
    <r>
      <rPr>
        <sz val="12"/>
        <rFont val="Times New Roman"/>
        <family val="1"/>
        <charset val="1"/>
      </rPr>
      <t xml:space="preserve">ОНЗ "Богданівська загальноосвітня школа І-ІІІ ступенів імені І.Г.Ткаченка Знам'янської районної ради Кіровоградської області";
</t>
    </r>
    <r>
      <rPr>
        <b/>
        <u/>
        <sz val="12"/>
        <rFont val="Times New Roman"/>
        <family val="1"/>
        <charset val="1"/>
      </rPr>
      <t xml:space="preserve">філія "Цибулівська загальноосвітня школа І-ІІІ ступенів" </t>
    </r>
    <r>
      <rPr>
        <sz val="12"/>
        <rFont val="Times New Roman"/>
        <family val="1"/>
        <charset val="1"/>
      </rPr>
      <t xml:space="preserve">ОНЗ  "Богданівська загальноосвітня школа І-ІІІ ступенів імені І.Г.Ткаченка Знам'янської районної ради Кіровоградської області"
</t>
    </r>
  </si>
  <si>
    <t>опорний навчальний заклад Богданівська загальноосвітня школа І-ІІІ ступенів №1імені І.Г.Ткаченка Знам'янської районної ради Кіровоградської області</t>
  </si>
  <si>
    <t>с.Коханівка</t>
  </si>
  <si>
    <t>філія «Новороманівський навчально-виховний комплекс «Дошкільний навчальний заклад-загальноосвітня школа І-ІІ ступенів» ОНЗ «Суботцівська загальноосвітня школа І–ІІІ ступенів Знам'янської районної ради Кіровоградської області".</t>
  </si>
  <si>
    <t>Опорний навчальний заклад" Суботцівська загальноосвітня школа І-ІІІ ступенів Знам'янської районної ради Кіровоградської області"</t>
  </si>
  <si>
    <t xml:space="preserve"> Василівська філія І-ІІ ступенів Комунального закладу "Долинська загальноосвітня школа І-ІІІ ступенів №4 Долинської районної ради" </t>
  </si>
  <si>
    <t xml:space="preserve">Іванівська філія І-ІІ ступенів Комунального закладу "Долинська загальноосвітня школа І-ІІІ ступенів №4 Долинської районної ради"                                  </t>
  </si>
  <si>
    <t>Рішення Долинської районної ради від 21 червня 2017 року №237</t>
  </si>
  <si>
    <t xml:space="preserve">Першотравнева філія І-ІІ ступенів Комунального закладу "Долинська загальноосвітня школа І-ІІІ ступенів №4 Долинської районної ради"                    </t>
  </si>
  <si>
    <t>Комунальний заклад "Долинська загальноосвітня школа І-ІІІ ступенів №4 Долинської районної ради"</t>
  </si>
  <si>
    <t xml:space="preserve"> Богданівська філія І ступеню Комунального закладу "Навчально-виховний комплекс "Долинська гімназія - загальноосвтня школа І-ІІІ ступенів №3 Долинської районної ради"</t>
  </si>
  <si>
    <t xml:space="preserve">Марфівська філія І-ІІ ступенів Комунального закладу "Навчально-виховний комплекс "Долинська гімназія - загальноосвтня школа І-ІІІ ступенів №3 Долинської районної ради"          </t>
  </si>
  <si>
    <t>Долинський р-н</t>
  </si>
  <si>
    <t>Рішення Долинської районної ради від 21 червня 2017 року №236</t>
  </si>
  <si>
    <t xml:space="preserve">Варварівська філія І-ІІ ступенів Комунального закладу "Навчально-виховний комплекс "Долинська гімназія - загальноосвтня школа І-ІІІ ступенів №3 Долинської районної ради"                                                 </t>
  </si>
  <si>
    <t>Комунальний заклад "Навчально-виховний комплекс "Долинська гімназія - загальноосвітня школа І-ІІІ ступенів №3 Долинської районної ради"</t>
  </si>
  <si>
    <t>Рішення районної ради від 24.03.2017 р. № 248 "Про перейменування та реорганізацію навчальних закладів" Рішення районної ради від 23.06.2017 р. № 271 "Про внесення змін до рішення районної ради від 24 березня 2017 року№ 248 «Про перейменування   та реорганізацію навчальних закладів», рішення районної ради від 29.09.2017 р. № 317 "Про внесення змін до рішення сесії від 24 березня 2017 року №248 "Про перейменування та реорганізацію навчальних закладів"</t>
  </si>
  <si>
    <t xml:space="preserve">96учнів, 64 вихов. </t>
  </si>
  <si>
    <t>с.Дружелюбівка, с.Марково, с.Новолутківка, с.Карбівка, с.Трояни, с.Олександрівка</t>
  </si>
  <si>
    <t>16 (підвозяться)</t>
  </si>
  <si>
    <r>
      <rPr>
        <sz val="12"/>
        <color indexed="8"/>
        <rFont val="Times New Roman"/>
        <family val="1"/>
        <charset val="1"/>
      </rPr>
      <t xml:space="preserve">філія-Дружелюбівський навчально-виховний комплекс </t>
    </r>
    <r>
      <rPr>
        <b/>
        <u/>
        <sz val="12"/>
        <rFont val="Times New Roman"/>
        <family val="1"/>
        <charset val="1"/>
      </rPr>
      <t>"загальноосвітня школа І-ІІІ</t>
    </r>
    <r>
      <rPr>
        <sz val="12"/>
        <color indexed="8"/>
        <rFont val="Times New Roman"/>
        <family val="1"/>
        <charset val="1"/>
      </rPr>
      <t xml:space="preserve"> ступенів-дошкільний навчальний заклад" комунального закладу "Добровеличківське навчально-виховне об'єднання", філія-Марківський навчально-виховний комплекс "загальноосвітня школа І-ІІ ступенів-дошкільний навчальний заклад" комунального закладу "Добровеличківське навчально-виховне об'єднання", філія-Карбівська загальноосвітня школа І-ІІ ступенів комунального закладу "Добровеличківське навчально-виховне об'єднання", філія-Новолутківський навчально-виховний комплекс "загальноосвітня школа І ступеня-дошкільний навчальний заклад" комунального закладу "Добровеличківське навчально-виховне об'єднання", філія-Троянський навчально-виховний комплекс "загальноосвітня школа І ступеня-дошкільний навчальний заклад" комунального закладу "Добровеличківське навчально-виховне об'єднання", філія-</t>
    </r>
    <r>
      <rPr>
        <b/>
        <u/>
        <sz val="12"/>
        <color indexed="8"/>
        <rFont val="Times New Roman"/>
        <family val="1"/>
        <charset val="1"/>
      </rPr>
      <t>Олександрівська загальноосвітня школа І-ІІІ ступенів комунального</t>
    </r>
    <r>
      <rPr>
        <sz val="12"/>
        <color indexed="8"/>
        <rFont val="Times New Roman"/>
        <family val="1"/>
        <charset val="1"/>
      </rPr>
      <t xml:space="preserve"> закладу "Добровеличківське навчально-виховне об'єднання"</t>
    </r>
  </si>
  <si>
    <t>Комунальний заклад "Добровеличківське навчально-виховне об'єднання "спеціалізована загальноосвітня школа-інтернат І-ІІІ ступенів-загальноосвітня школа І-ІІІ ступенів-дошкільний навчальний заклад" Добровеличківської районної ради Кіровоградської області</t>
  </si>
  <si>
    <t xml:space="preserve">філія « Семидубська загальноосвітня школа-дошкільний навчальний заклад»(Іст)
</t>
  </si>
  <si>
    <t>філія «Лебединська загальноосвітня школа-дошкільний навчальний заклад»(Іст.)</t>
  </si>
  <si>
    <t>Рішення Голованівської районної ради від 22 липня 2016року №90</t>
  </si>
  <si>
    <t>філія  «Крутеньківська загальноосвітня школа-дошкільний навчальний заклад»(І-ІІст)</t>
  </si>
  <si>
    <t>Навчально-виховний комплекс «Перегонівська загальноосвітня школа І-ІІІ 
ступенів – дошкільний навчальний заклад»  Голованівської районної ради  Кіровоградської області</t>
  </si>
  <si>
    <t>філія «Роздольська загальноосвітня школа-дошкільний навчальний заклад»(Іст.)</t>
  </si>
  <si>
    <t>філія « Пушківська загальноосвітня школа-дошкільний навчальний заклад» (І-ІІст)</t>
  </si>
  <si>
    <t>філія « Молдовська загальноосвітня школа-дошкільний навчальний заклад»(І-ІІІст.)</t>
  </si>
  <si>
    <t>філія «Люшнюватська загальноосвітня школа-дошкільний навчальний заклад» (І-ІІст)</t>
  </si>
  <si>
    <t xml:space="preserve">філія «Липовеньківська загальноосвітня школа-дошкільний навчальний заклад» (І-ІІст) </t>
  </si>
  <si>
    <t>Рішення сесії Голованівської районної ради від22 липня 2016 року №90</t>
  </si>
  <si>
    <t>філія «Капітанська загальноосвітня школа-дошкільний навчальний заклад» (І-ІІст)</t>
  </si>
  <si>
    <t>Побузька загальноосвітня школа І-ІІІ ступенів 
Голованівської районної ради Кіровоградської області</t>
  </si>
  <si>
    <t>філія «Шепилівська загальноосвітня школа-дошкільний навчальний заклад» (І-ІІст)</t>
  </si>
  <si>
    <t>філія «Троянська загальноосвітня школа»(І-ІІІст.)</t>
  </si>
  <si>
    <t xml:space="preserve">філія «Свірнівська загальноосвітня школа-дошкільний навчальний заклад»(І-ІІІст.) </t>
  </si>
  <si>
    <t>філія «Новосільська загальноосвітня школа-дошкільний навчальний заклад» (І-ІІст)</t>
  </si>
  <si>
    <t>філія «Розкішненська загальноосвітня школа-дошкільний навчальний заклад» (Іст)</t>
  </si>
  <si>
    <t>філія «Журавлинська загальноосвітня школа-дошкільний навчальний заклад» (І-ІІст)</t>
  </si>
  <si>
    <t>філія «Ємилівська загальноосвітня школа-дошкільний навчальний заклад №2»  (І-ІІст)</t>
  </si>
  <si>
    <t>філія «Ємилівська загальноосвітня школа-дошкільний навчальний заклад №1» (Іст)</t>
  </si>
  <si>
    <t>філія «Вербівська загальноосвітня школа-дошкільний навчальний заклад» (Іст)</t>
  </si>
  <si>
    <t>філія «Наливайківська загальноосвітня школа» (І-ІІст)</t>
  </si>
  <si>
    <t>філія «Межирічківська загальноосвітня школа» (І-ІІІст.)</t>
  </si>
  <si>
    <t>філія «Красногірська загальноосвітня школа» (І-ІІст)</t>
  </si>
  <si>
    <t>філія «Клинівська загальноосвітня школа» (І-ІІІст.)</t>
  </si>
  <si>
    <t>філія «Грузька загальноосвітня школа» (Іст)</t>
  </si>
  <si>
    <t>Голованівський район</t>
  </si>
  <si>
    <t>філія «Голованівська загальноосвітня школа ім. Г.В.Міклея» (І-ІІст)</t>
  </si>
  <si>
    <t>Навчально-виховний комплекс «Голованівська загальноосвітня школа І-ІІІ ступенів ім.Т.Г.Шевчен-ка-гімназія» Голованівської районної ради Кіровоградської області</t>
  </si>
  <si>
    <t>Гайворонська філія №2 Гайворонського навчально-виховного об"єднання№2 "Загальноосвітня школа-гімназія І-ІІІступенів" Гайворонської районної державної адміністрації Кіровоградської області (І-ІІІ ступенів)</t>
  </si>
  <si>
    <t>Рішення 15-ї сесії 7-го скликання Гайворонської районної ради  від18.05.2017р. №148 "Про внесення змін до рішення районної ради від 12 травня 2016 року №53"Про створення Гайворонського освітнього округу" та  розпорядження голови Гайворонської РДА від 27.06.2017р. №200-р "Про утворення Гайворонського навчально- виховного об"єднаня №2 "Загальноосвітня школа-гімназія І-ІІІ ступенів" Гайворонської районної державної адміністрації Кіровоградської області</t>
  </si>
  <si>
    <t>Гайворонська філія №1 Гайворонського навчально-виховного об"єднання№2 "Загальноосвітня школа-гімназія І-ІІІступенів" Гайворонської районної державної адміністрації Кіровоградської області (І-ІІІ ступенів)</t>
  </si>
  <si>
    <t>Гайворонське навчально-виховне об"єднання №2 "Загальноосвітня школа-гімназія І-ІІІ ступенів " Гайворонської районної державної адміністрації Кіровоградської області (НВО створено)</t>
  </si>
  <si>
    <t xml:space="preserve">Сальківська філія Заваллівського навчально - виховного об"єднання "Загальноосвітня школа І-ІІІ ступенів" Гайворонської районної державної адміністрації Кіровоградської області (І-ІІІ ступенів) </t>
  </si>
  <si>
    <t>Рішення 15-ї сесії 7-го скликання Гайворонської районної ради  від18.05.2017р. №148 "Провнесення змін до рішення районної ради від 12 травня 2016 року №53 "Про створення Гайворонського освітнього округу" та розпорядження голови Гайворонської РДА від 27.06.2017р. №201-р "Про утворення Гайворонського навчально- виховного об"єднаня №1 "Загальноосвітня школа І-ІІІ ступенів" Гайворонської районної державної адміністрації Кіровоградської областіГайворонського освітнього округу" та розпорядження голови Гайворонської РДА від 27.06.2017р. №201-р "Про утворення Заваллівського навчально- виховного об"єднаня "Загальноосвітня школа І-ІІІ ступенів" Гайворонської районної державної адміністрації Кіровоградської області</t>
  </si>
  <si>
    <t xml:space="preserve"> Заваллівська  філія Заваллівського навчально - виховного об"єднання "Загальноосвітня школа І-ІІІ ступенів" Гайворонської районної державної адміністрації Кіровоградської області (І-ІІІ ступенів) </t>
  </si>
  <si>
    <t>Заваллівське навчально-виховне об"єднання "Загальноосвітня школа І-ІІІ ступенів " Гайворонської районної державної адміністрації Кіровоградської області (НВО створено)</t>
  </si>
  <si>
    <t>Долинівська філія Гайворонського навчально-виховного об"єднання №1 "Загальноосвітня школа І-ІІІ ступенів" Гайворонської районної державної адміністрації Кіровоградської області (І-ІІІступенів)</t>
  </si>
  <si>
    <t>Покровська філія Гайворонського навчально-виховного об"єднання №1 "Загальноосвітня школа І-ІІІ ступенів" Гайворонської районної державної адміністрації Кіровоградської області (І-ІІ ступенів)</t>
  </si>
  <si>
    <t>Гайворонський район</t>
  </si>
  <si>
    <t>Рішення 15-ї сесії 7-го скликання Гайворонської районної ради  від18.05.2017р. №148 "Про внесення змін до рішення районної ради від 12 травня 2016 року №53"Про створення Гайворонського освітнього округу" та розпорядження голови Гайворонської РДА від 27.06.2017р. №199-р "Про утворення Гайворонського навчально- виховного об"єднаня №1 "Загальноосвітня школа І-ІІІ ступенів" Гайворонської районної державної адміністрації Кіровоградської області</t>
  </si>
  <si>
    <t xml:space="preserve">1.Соломіївська філія Гайворонського навчально-виховного об"єднання №1 "Загальноосвітня школа І-ІІІ ступенів" Гайворонської районної державної адміністрації Кіровоградської області;(І-ІІступенів) </t>
  </si>
  <si>
    <t>Гайворонське навчально-виховне об"єднання №1 "Загальноосвітня школа І-ІІІ ступенів"Гайворонської районної державної адміністрації Кіровоградської області</t>
  </si>
  <si>
    <t>рішення сесії Благовіщенської  районної ади від 23.06.2017 року №195 "Про створення  Лозувастького НВО"</t>
  </si>
  <si>
    <t>філія Лозуватської загальноосвітньої школи І-ІІІ ступенів Благовіщенської районної ради "Богданівська загальноосвітня школа І-ІІ ступенів"</t>
  </si>
  <si>
    <t>Лозуватська загальноосвітня школа І-ІІІ ступенів Благовіщенської районної ради</t>
  </si>
  <si>
    <t>Благовіщенський район</t>
  </si>
  <si>
    <t>рішення сесії Благовіщенської  районної ади від 23.06.2017 року №193 "Про створення Благовіщенського НВО №1"</t>
  </si>
  <si>
    <t xml:space="preserve">філія  Благовіщенського навчально-виховного комплексу №1 "Гімназія - загальноосвітня шкла І-ІІІ ступенів - дошкільний навчальнийзаклад "Сонечко" Благовіщенської районної ради "Синицівська  загальноосвітня школа І-ІІ ступенів - дошкільний навчальний заклад" </t>
  </si>
  <si>
    <t xml:space="preserve">Благовіщенський навчально-виховний комплекс №1 "Гімназія - загальноосвітня школа І-ІІІ ступенів - дошкільний навчальнийзаклад "Сонечко" Благовіщенської районної ради </t>
  </si>
  <si>
    <t>Лісівська філія комунального закладу «Михайлівське навчально-виховне об’єднання   Олександрівської районної ради Кіровоградської області» (І-ІІІ СТУПЕНЮ)</t>
  </si>
  <si>
    <t>22 червня 2016 року відбулося засідання шостої сесії районної ради, на якому прийнято рішення №76 «Про утворення комунального закладу «Михайлівське навчально-виховне об»єднання» Олександрівської районної ради Кіровоградської області»</t>
  </si>
  <si>
    <t>Єлизаветградківська філія комунального закладу «Михайлівське навчально-виховне об’єднання   Олександрівської районної ради Кіровоградської області» (І-ІІІ СТУПЕНЮ)</t>
  </si>
  <si>
    <t>Комунальний заклад «Михайлівське навчально-виховне об’єднання» Олександрівської районної ради Кіровоградської області (Михайлівська загальноосвітня школа І-ІІІ ступенів комунального закладу «Михайлівське навчально-виховне об'єднання» Олександрівської районної ради Кіровоградської області)</t>
  </si>
  <si>
    <t>Вищеверещаківська філія комунального закладу «Красносільське навчально-виховне об’єднання Олександрівської районної ради Кіровоградської області» (І-ІІ СТУПЕНЮ)</t>
  </si>
  <si>
    <t>Цвітненська філія комунального закладу «Красносільське навчально-виховне об’єднання   Олександрівської районної ради Кіровоградської області» (І-ІІ СТУПЕНЮ)</t>
  </si>
  <si>
    <t>22 червня 2016 року відбулося засідання шостої сесії районної ради, на якому прийнято рішення №75 «Про утворення комунального закладу «Красносільське навчально-виховне об»єднання» Олександрівської районної ради Кіровоградської області»</t>
  </si>
  <si>
    <t>с. Любомирка</t>
  </si>
  <si>
    <t>Соснівська філія комунального закладу «Красносільське навчально-виховне об’єднання  Олександрівської районної ради Кіровоградської області» (І-ІІ СТУПЕНЮ)</t>
  </si>
  <si>
    <t>Комунальний заклад «Красносільське навчально-виховне об’єднання» Олександрівської районної ради Кіровоградської області (Красносільська загальноосвітня школа І-ІІІ ступенів комунального закладу «Красносільське навчально-виховне об'єднання» Олександрівської районної ради Кіровоградської області)</t>
  </si>
  <si>
    <t>Кримківська філія комунального закладу «Красносілківське навчально-виховне об’єднання»  Олександрівської районної ради Кіровоградської області (І СТУПЕНЮ)</t>
  </si>
  <si>
    <t>Ставидлянська філія комунального закладу «Красносілківське навчально-виховне об’єднання» Олександрівської районної ради Кіровоградської області (І СТУПЕНЮ)</t>
  </si>
  <si>
    <t>Голиківська філія комунального закладу «Красносілківське навчально-виховне об’єднання»   Олександрівської районної ради Кіровоградської області (І-ІІІ СТУПЕНІВ)</t>
  </si>
  <si>
    <t>22 червня 2016 року відбулося засідання шостої сесії районної ради, на якому прийнято рішення №74 «Про утворення комунального закладу «Красносілківське навчально-виховне об»єднання» Олександрівської районної ради Кіровоградської області»</t>
  </si>
  <si>
    <t>с. Бандурове</t>
  </si>
  <si>
    <t>Родниківська філія комунального закладу «Красносілківське навчально-виховне об’єднання»  Олександрівської районної ради Кіровоградської області (І-ІІІ СТУПЕНІВ)</t>
  </si>
  <si>
    <t>Комунальний заклад «Красносілківське навчально-виховне об’єднання» Олександрівської районної ради Кіровоградської області (Красносілківська загальноосвітня школа І-ІІІ ступенів комунального закладу «Красносілківське навчально-виховне об'єднання» Олександрівської районної ради Кіровоградської області)</t>
  </si>
  <si>
    <t>Підлісненська філія комунального закладу навчально-виховне об’єднання   Олександрівської районної ради Кірооградської області (І-ІІІ СТУПЕНІВ)</t>
  </si>
  <si>
    <t>Розумівська філія комунального закладу «Олександрівське навчально-виховне об’єднання №2»  Олександрівської районної ради Кіровоградської області (І СТУПЕНЮ)</t>
  </si>
  <si>
    <t>Бовтиська філія комунального закладу «Олександрівське навчально-виховне об’єднання №2»  Олександрівської районної ради Кіровоградської області (І СТУПЕНЮ)</t>
  </si>
  <si>
    <t>Несватківська філія комунального закладу «Олександрівське навчально-виховне об’єднання №2» Олександрівської районної ради Кіровоградської області (І-ІІІ СТУПЕНІВ)</t>
  </si>
  <si>
    <t>Івангородська філія комунального закладу «Олександрівське навчально-виховне об’єднання №2» Олександрівської районної ради Кіровоградської області (І-ІІІ СТУПЕНІВ)</t>
  </si>
  <si>
    <t>22 червня 2016 року відбулося засідання шостої сесії районної ради, на якому прийнято рішення №73 «Про утворення комунального закладу «Олександрівське навчально-виховне об»єднання № 2» Олександрівської районної ради Кіровоградської області»</t>
  </si>
  <si>
    <t>с. Букварка</t>
  </si>
  <si>
    <t>Бірківська філія комунального закладу «Олександрівське навчально-виховне об’єднання №2» Олександрівської районної ради Кіровоградської області (І-ІІІ СТУПЕНІВ)</t>
  </si>
  <si>
    <t>Комунальний заклад «Олександрівське навчально-виховне об’єднання №2» Олександрівської районної ради Кіровоградської області (Олександрівський навчально-виховний комплекс №2 «Загальноосвітній навчальний заклад І-ІІІ ступенів – дошкільний заклад» комунального закладу «Олександрівське навчально-виховне об'єднання №2» Олександрівської районної ради Кіровоградської області)</t>
  </si>
  <si>
    <t>Триліська філія комунального закладу «Олександрівське навчально-виховне об’єднання №1» Олександрівської районної ради Кіровоградської області (І СТУПЕНЮ)</t>
  </si>
  <si>
    <t>Староосотська філія комунального закладу «Олександрівське навчально-виховне об’єднання №1» Олександрівської районної ради Кіровоградської області (І-ІІІ СТУПЕНІВ)</t>
  </si>
  <si>
    <t xml:space="preserve"> Новоосотська філія комунального закладу «Олександрівське навчально-виховне об’єднання №1» Олександрівської районної ради Кіровоградської області (І-ІІ СТУПЕНІВ)</t>
  </si>
  <si>
    <t>Олександрівський район</t>
  </si>
  <si>
    <t>22 червня 2016 року відбулося засідання шостої сесії районної ради, на якому прийнято рішення №72 «Про утворення комунального закладу «Олександрівське навчально-виховне об»єднання № 1» Олександрівської районної ради Кіровоградської області»</t>
  </si>
  <si>
    <t>Олександрівська філія комунального закладу «Олександрівське навчально-виховне об’єднання №1» Олександрівської районної ради Кіровоградської області (І-ІІІ СТУПЕНІВ)</t>
  </si>
  <si>
    <t>Комунальний заклад «Олександрівське навчально-виховне об’єднання №1» Олександрівської районної ради Кіровоградської області (Олександрівська загальноосвітня школа І–ІІІ ступенів №1 комунального закладу «Олександрівське навчально-виховного об'єднання №1» Олександрівської районної ради Кіровоградської області)</t>
  </si>
  <si>
    <t xml:space="preserve"> Іванівська загальноосвітня школа І-ІІ ступенів комунального закладу "Глинське навчально-виховне об"єднання "Загальноосвітня школа І-ІІІ ступенів-дошкільний навчальний заклад"Світловодської районної ради Кіровоградської області</t>
  </si>
  <si>
    <t>Федірківський навчально-виховний комплекс "Загальноосвітня школа І-ІІ ступенів - дошкільний навчальний заклад" комунального закладу "Глинське навчально-виховне об"єднання "Загальноосвітня школа І-ІІІ ступенів-дошкільний навчальний заклад" Світловодської районної ради Кіровоградської області</t>
  </si>
  <si>
    <t>"Захарівський навчально-виховний комплекс "Загальноосвітня школа І-ІІІ ступенів-дошкільний навчальний заклад" комунального закладу "Глинське навчально-виховне об"єднання "Загальноосвітня школа І-ІІІ ступенів-дошкільний навчальний заклад" Світловодської районної ради Кіровоградської області</t>
  </si>
  <si>
    <t>Дев*ятнадцята сесія сьомого скликання Світловодської районної ради Кіровоградської області від 28.04.2017 №215</t>
  </si>
  <si>
    <t>Комунальний заклад "Глинське навчально-виховне об"єднання "Загальноосвітня школа І-ІІІ ступенів-дошкільний навчальний закад" Світловодської районної ради Кіровоградської області</t>
  </si>
  <si>
    <t xml:space="preserve"> Великоскельовський навчально-виховний комплекс "Загальноосвітня  школа І-ІІ ступенів-дошкільний навчальний заклад комунального закладу "Павлівське навчально-виховне об"єднання" "Загальноосвітня школа І-ІІІ ступенів-дошкільний навчальний заклад" Світловодської районної ради Кіровоградської області</t>
  </si>
  <si>
    <t>Вільнянська загальноосвітня школа І ступеня комунального закладу "Павлівське навчально-виховне об'єднання"  "Загальноосвітня школа І-ІІІ ступенів-дошкільний навчальний заклад" Світловодської районної ради Кіровоградської області</t>
  </si>
  <si>
    <t>СВІТЛОВОДСЬКИЙ РАЙОН</t>
  </si>
  <si>
    <t>Шістнадцята сесія сьоморго скликання Світловодської районної ради Кіровоградсмької області від 21.12.2016 № 164</t>
  </si>
  <si>
    <t>Комунальний заклад Павлівське навчально-виховне об'єднання "Загальноосвітня школа І-ІІІ ступенів-дошкільний навчальний заклад" Світловодської районної ради Кіровоградської області</t>
  </si>
  <si>
    <t>КОМПАНІЇВСЬКИЙ РАЙОН</t>
  </si>
  <si>
    <t>Компаніївською районною радою Кіровоградської області від 31 серпня 2016 року № 84</t>
  </si>
  <si>
    <t xml:space="preserve">Живанівське відділення комунального закладу "Компаніївське навчально-виховне об'єднання" Компаніївської районної ради Кіроаоградської області (І-ІІІ ступенів)  </t>
  </si>
  <si>
    <t>Комунальний заклал "Компаніївське навчально-виховне об'єднання" Компаніївської районної ради Кіровоградської області</t>
  </si>
  <si>
    <t xml:space="preserve">Сесія районної ради від 30.06 2017 р. рішення №161  та № 162 </t>
  </si>
  <si>
    <t>ТАК</t>
  </si>
  <si>
    <t>НІ</t>
  </si>
  <si>
    <t>Куцобалківський  НВК "Загальноосвітній навчальний заклад І ступеня - дошкільний навчальний заклад - філія;</t>
  </si>
  <si>
    <t>Сухоташлицький навчально-виховний комплекс "Загальноосвітній навчальний заклад І-ІІІ ступенів - дошкільний навчальний заклад" (опорний навчальний заклад) Вільшанської районної ради Кіровоградської області</t>
  </si>
  <si>
    <t xml:space="preserve">Коритно-Забузький  НВК "Загальноосвітній навчальний заклад І-ІІ  ступенів - дошкільний навчальний заклад - філія;               </t>
  </si>
  <si>
    <t xml:space="preserve">Добрянська загальноосвітня школа І-ІІІ ступенів (опорний навчальний заклад) Вільшанської районної ради Кіровоградської області  </t>
  </si>
  <si>
    <t xml:space="preserve">Плоско-Забузька загальноосвітня школа І-ІІ ступенів- філія;                Дорожинська загальноосвітня школа І -ІІ ступенів-філія;              Йосипівська  загальноосвітня школа І -ІІ ступенів-філія;        Бузникуватський  НВК "Загальноосвітній навчальний заклад І-ІІ  ступенів - дошкільний навчальний заклад - філія;               Вівсяниківський  НВК "Загальноосвітній навчальний заклад І ступеня - дошкільний навчальний заклад - філія;    Чистопільський  НВК "Загальноосвітній навчальний заклад І ступеня - дошкільний навчальний заклад - філія;                                         </t>
  </si>
  <si>
    <t xml:space="preserve">Березовобалківська загальноосвітня школа І-ІІІ ступенів ім. Т.Г.Шевченка (опорний навчальний заклад) Вільшанської районної ради Кіровоградської області  </t>
  </si>
  <si>
    <t>ВІЛЬШАНСЬКИЙ РАЙОН</t>
  </si>
  <si>
    <t>с.Мала Вільшанка, с.Калмазове</t>
  </si>
  <si>
    <t xml:space="preserve"> філія; Станкуватська загальноосвітня школа І ступеня;         Добрівська загальноосвітня школа І-ІІІ ступенів  </t>
  </si>
  <si>
    <t xml:space="preserve">Вільшанська загальноосвітня школа І-ІІІ ступенів (опорний навчальний заклад) Вільшанської районної ради Кіровоградської області  </t>
  </si>
  <si>
    <t>Федорівська філія – навчально-виховний комплекс «загальноосвітня школа І-ІІ ступенів – дошкільний навчальний заклад» комунального закладу «Первозванівське навчально-виховне об’єднання»</t>
  </si>
  <si>
    <t>Степова філія – навчально-виховний комплекс «загальноосвітня школа І-ІІ ступенів – дошкільний навчальний заклад» комунального закладу «Первозванівське навчально-виховне об’єднання»</t>
  </si>
  <si>
    <t>рішення сесії  Кіровоградської районної ради від 19.05.2017 р. № 205</t>
  </si>
  <si>
    <t>с.Попівка,  с.Калинівка,  с.Степове,  сФедорівка</t>
  </si>
  <si>
    <t>Калинівська загальноосвітня школа І-ІІ ступенів – філія комунального закладу «Первозванівське навчально-виховне об’єднання»</t>
  </si>
  <si>
    <t xml:space="preserve">комунальний заклад «Первозванівське навчально-виховне об’єднання «загальноосвітня школа І-ІІІ ступенів – дошкільний навчальний заклад» Кіровоградської районної ради Кіровоградської області </t>
  </si>
  <si>
    <t>рішення сесії  Кіровоградської районної ради від 19.05.2017 р. № 204</t>
  </si>
  <si>
    <t>с.Українка, с.Шевченкове, с.Шостаківка, с.Оленокосогівка</t>
  </si>
  <si>
    <r>
      <rPr>
        <sz val="12"/>
        <rFont val="Times New Roman"/>
        <family val="1"/>
        <charset val="1"/>
      </rPr>
      <t>Олено-Косогорівська філія – навчально-виховний комплекс «загальноосвітня школа</t>
    </r>
    <r>
      <rPr>
        <b/>
        <sz val="12"/>
        <rFont val="Times New Roman"/>
        <family val="1"/>
        <charset val="1"/>
      </rPr>
      <t xml:space="preserve"> І ступеню</t>
    </r>
    <r>
      <rPr>
        <sz val="12"/>
        <rFont val="Times New Roman"/>
        <family val="1"/>
        <charset val="1"/>
      </rPr>
      <t xml:space="preserve"> – дошкільний навчальний заклад» комунального закладу «Миколаївське навчально-виховне об’єднання»</t>
    </r>
  </si>
  <si>
    <t xml:space="preserve">комунальний заклад «Миколаївське навчально-виховне об’єднання «загальноосвітня школа І-ІІІ ступенів – дошкільний навчальний заклад» 
Кіровоградської районної ради 
Кіровоградської області
</t>
  </si>
  <si>
    <t>рішення сесії  Кіровоградської районної ради від 19.05.2017 р. № 203</t>
  </si>
  <si>
    <t>с.Підгайці, с.Лозуватка, с.Кандаурове, с.Оситняжка</t>
  </si>
  <si>
    <r>
      <rPr>
        <sz val="12"/>
        <rFont val="Times New Roman"/>
        <family val="1"/>
        <charset val="1"/>
      </rPr>
      <t xml:space="preserve">Оситнязька загальноосвітня школа </t>
    </r>
    <r>
      <rPr>
        <b/>
        <sz val="12"/>
        <rFont val="Times New Roman"/>
        <family val="1"/>
        <charset val="1"/>
      </rPr>
      <t>І-ІІ ступенів</t>
    </r>
    <r>
      <rPr>
        <sz val="12"/>
        <rFont val="Times New Roman"/>
        <family val="1"/>
        <charset val="1"/>
      </rPr>
      <t xml:space="preserve"> – філія комунального закладу «Великосеверинівська загальноосвітня школа І-ІІІ ступенів»</t>
    </r>
  </si>
  <si>
    <t xml:space="preserve">комунальний заклад 
«Великосеверинівська загальноосвітня
школа І-ІІІ ступенів» Кіровоградської 
районної ради Кіровоградської області
</t>
  </si>
  <si>
    <r>
      <rPr>
        <sz val="12"/>
        <rFont val="Times New Roman"/>
        <family val="1"/>
        <charset val="1"/>
      </rPr>
      <t>Гаївська загальноосвітня школа</t>
    </r>
    <r>
      <rPr>
        <b/>
        <sz val="12"/>
        <rFont val="Times New Roman"/>
        <family val="1"/>
        <charset val="1"/>
      </rPr>
      <t xml:space="preserve"> І-ІІ ступенів</t>
    </r>
    <r>
      <rPr>
        <sz val="12"/>
        <rFont val="Times New Roman"/>
        <family val="1"/>
        <charset val="1"/>
      </rPr>
      <t xml:space="preserve"> – філія комунального закладу «Бережинська загальноосвітня школа І-ІІІ ступенів»</t>
    </r>
  </si>
  <si>
    <r>
      <rPr>
        <sz val="12"/>
        <rFont val="Times New Roman"/>
        <family val="1"/>
        <charset val="1"/>
      </rPr>
      <t xml:space="preserve">Клинцівська загальноосвітня школа </t>
    </r>
    <r>
      <rPr>
        <b/>
        <sz val="12"/>
        <rFont val="Times New Roman"/>
        <family val="1"/>
        <charset val="1"/>
      </rPr>
      <t xml:space="preserve">І-ІІ ступенів </t>
    </r>
    <r>
      <rPr>
        <sz val="12"/>
        <rFont val="Times New Roman"/>
        <family val="1"/>
        <charset val="1"/>
      </rPr>
      <t>– філія комунального закладу «Бережинська загальноосвітня школа І-ІІІ ступенів»</t>
    </r>
  </si>
  <si>
    <t>КІРОВОГРАДСЬКИЙ РАЙОН</t>
  </si>
  <si>
    <t>рішення сесії  Кіровоградської районної ради від 19.05.2017 р. № 202</t>
  </si>
  <si>
    <t>с.Маково, с.Гаївка, с.Покровка</t>
  </si>
  <si>
    <r>
      <rPr>
        <sz val="12"/>
        <rFont val="Times New Roman"/>
        <family val="1"/>
        <charset val="1"/>
      </rPr>
      <t xml:space="preserve">Покровська загальноосвітня школа </t>
    </r>
    <r>
      <rPr>
        <b/>
        <sz val="12"/>
        <rFont val="Times New Roman"/>
        <family val="1"/>
        <charset val="1"/>
      </rPr>
      <t xml:space="preserve">І-ІІ ступенів </t>
    </r>
    <r>
      <rPr>
        <sz val="12"/>
        <rFont val="Times New Roman"/>
        <family val="1"/>
        <charset val="1"/>
      </rPr>
      <t>– філія комунального закладу «Бережинська загальноосвітня школа І-ІІІ ступенів»</t>
    </r>
  </si>
  <si>
    <t>комунальний заклад 
«Бережинська загальноосвітня школа
І-ІІІ ступенів» Кіровоградської районної 
ради Кіровоградської області</t>
  </si>
  <si>
    <t>Рішення районна ради від 08 квітня 2016 року №36</t>
  </si>
  <si>
    <t>4.Кам"янецька загальноосвітній заклад І-ІІІ ступенів -</t>
  </si>
  <si>
    <r>
      <rPr>
        <sz val="12"/>
        <rFont val="Times New Roman"/>
        <family val="1"/>
        <charset val="1"/>
      </rPr>
      <t xml:space="preserve"> 3.Небелівська загальноосвітня школа </t>
    </r>
    <r>
      <rPr>
        <b/>
        <sz val="12"/>
        <rFont val="Times New Roman"/>
        <family val="1"/>
        <charset val="1"/>
      </rPr>
      <t>І-ІІ ступенів.</t>
    </r>
    <r>
      <rPr>
        <sz val="12"/>
        <rFont val="Times New Roman"/>
        <family val="1"/>
        <charset val="1"/>
      </rPr>
      <t xml:space="preserve"> -</t>
    </r>
  </si>
  <si>
    <r>
      <rPr>
        <sz val="12"/>
        <rFont val="Times New Roman"/>
        <family val="1"/>
        <charset val="1"/>
      </rPr>
      <t>2.Свердликівська загальноосвітня школа</t>
    </r>
    <r>
      <rPr>
        <b/>
        <sz val="12"/>
        <rFont val="Times New Roman"/>
        <family val="1"/>
        <charset val="1"/>
      </rPr>
      <t xml:space="preserve"> І-ІІ ступенів</t>
    </r>
  </si>
  <si>
    <r>
      <rPr>
        <sz val="12"/>
        <rFont val="Times New Roman"/>
        <family val="1"/>
        <charset val="1"/>
      </rPr>
      <t>1.Нерубайська загальноосвітня школа</t>
    </r>
    <r>
      <rPr>
        <b/>
        <sz val="12"/>
        <rFont val="Times New Roman"/>
        <family val="1"/>
        <charset val="1"/>
      </rPr>
      <t xml:space="preserve"> І-ІІ ступенів</t>
    </r>
    <r>
      <rPr>
        <sz val="12"/>
        <rFont val="Times New Roman"/>
        <family val="1"/>
        <charset val="1"/>
      </rPr>
      <t>. -</t>
    </r>
  </si>
  <si>
    <t>Торговицька загальноосвітня школа І-ІІІ ст ім.Є.Ф.Маланюка Торговицького навчально-виховного об"єднання Новоархангельської районно ради Кіровоградської області  с. Торговиця</t>
  </si>
  <si>
    <r>
      <rPr>
        <sz val="12"/>
        <rFont val="Times New Roman"/>
        <family val="1"/>
        <charset val="1"/>
      </rPr>
      <t xml:space="preserve">5.  Розсохуватецький навчально-виховний комплекс " дошкільний навчальний заклад-загальносвітня школа </t>
    </r>
    <r>
      <rPr>
        <b/>
        <sz val="12"/>
        <rFont val="Times New Roman"/>
        <family val="1"/>
        <charset val="1"/>
      </rPr>
      <t>І ступенів</t>
    </r>
    <r>
      <rPr>
        <sz val="12"/>
        <rFont val="Times New Roman"/>
        <family val="1"/>
        <charset val="1"/>
      </rPr>
      <t xml:space="preserve">"   </t>
    </r>
  </si>
  <si>
    <r>
      <rPr>
        <sz val="12"/>
        <rFont val="Times New Roman"/>
        <family val="1"/>
        <charset val="1"/>
      </rPr>
      <t xml:space="preserve">4.  Ятранська навчально- виховний комплекс"загальноосвітня школа </t>
    </r>
    <r>
      <rPr>
        <b/>
        <sz val="12"/>
        <rFont val="Times New Roman"/>
        <family val="1"/>
        <charset val="1"/>
      </rPr>
      <t>І-ІІ ст</t>
    </r>
    <r>
      <rPr>
        <sz val="12"/>
        <rFont val="Times New Roman"/>
        <family val="1"/>
        <charset val="1"/>
      </rPr>
      <t xml:space="preserve">.. -дошкільний навчальний заклад"   </t>
    </r>
  </si>
  <si>
    <r>
      <rPr>
        <sz val="12"/>
        <rFont val="Times New Roman"/>
        <family val="1"/>
        <charset val="1"/>
      </rPr>
      <t xml:space="preserve">3.Тернівська загальноосвітня школа </t>
    </r>
    <r>
      <rPr>
        <b/>
        <sz val="12"/>
        <rFont val="Times New Roman"/>
        <family val="1"/>
        <charset val="1"/>
      </rPr>
      <t xml:space="preserve"> І-ІІ ступенів</t>
    </r>
  </si>
  <si>
    <r>
      <rPr>
        <sz val="12"/>
        <rFont val="Times New Roman"/>
        <family val="1"/>
        <charset val="1"/>
      </rPr>
      <t xml:space="preserve">2.  Копенкуватська загальноосвітня школа </t>
    </r>
    <r>
      <rPr>
        <b/>
        <sz val="12"/>
        <rFont val="Times New Roman"/>
        <family val="1"/>
        <charset val="1"/>
      </rPr>
      <t xml:space="preserve"> І-ІІ ступенів   </t>
    </r>
  </si>
  <si>
    <r>
      <rPr>
        <sz val="12"/>
        <rFont val="Times New Roman"/>
        <family val="1"/>
        <charset val="1"/>
      </rPr>
      <t>1. Покотилівська загальноосвітня школа</t>
    </r>
    <r>
      <rPr>
        <b/>
        <sz val="12"/>
        <rFont val="Times New Roman"/>
        <family val="1"/>
        <charset val="1"/>
      </rPr>
      <t xml:space="preserve"> І-ІІ ступенів</t>
    </r>
    <r>
      <rPr>
        <sz val="12"/>
        <rFont val="Times New Roman"/>
        <family val="1"/>
        <charset val="1"/>
      </rPr>
      <t xml:space="preserve"> області.     </t>
    </r>
  </si>
  <si>
    <t>Підвисоцька загальноосвітня школа І-ІІІ ст ім.Т.Г.Шевченка Підвисоцького навчально-виховного об"єднання Новоархангельської районно ради Кіровоградської області .с.Підвисоке</t>
  </si>
  <si>
    <r>
      <rPr>
        <sz val="12"/>
        <rFont val="Times New Roman"/>
        <family val="1"/>
        <charset val="1"/>
      </rPr>
      <t xml:space="preserve">3.Тимофіївський навчально-виховний заклад"дошкільний навчальний заклад-загальноосітня школа                      </t>
    </r>
    <r>
      <rPr>
        <b/>
        <sz val="12"/>
        <rFont val="Times New Roman"/>
        <family val="1"/>
        <charset val="1"/>
      </rPr>
      <t xml:space="preserve">  І ступенів"</t>
    </r>
  </si>
  <si>
    <r>
      <rPr>
        <sz val="12"/>
        <rFont val="Times New Roman"/>
        <family val="1"/>
        <charset val="1"/>
      </rPr>
      <t>2.Іванівський навчально-виховний комплекс "загальноосвітня школа</t>
    </r>
    <r>
      <rPr>
        <b/>
        <sz val="12"/>
        <rFont val="Times New Roman"/>
        <family val="1"/>
        <charset val="1"/>
      </rPr>
      <t xml:space="preserve"> І-ІІ ступенів</t>
    </r>
    <r>
      <rPr>
        <sz val="12"/>
        <rFont val="Times New Roman"/>
        <family val="1"/>
        <charset val="1"/>
      </rPr>
      <t>-дошкільний навчальний заклад"</t>
    </r>
  </si>
  <si>
    <t xml:space="preserve">1 Кальниболотська загальноосвітня школа І-ІІІ ступенів  </t>
  </si>
  <si>
    <t>Надлацька загальноосвітня школа І-ІІІ ступенів Надлацького навчально-виховного об"єднання Новоархангельської районної ради Кіровоградської області. С.Надлак</t>
  </si>
  <si>
    <t xml:space="preserve">3.Скалівсько-Хутірська загальноосвітня школа І-ІІ ст. </t>
  </si>
  <si>
    <t xml:space="preserve">2.Синюхінський навчально- виховний комплекс "загальноосвітня школа  І -ІІ  ст..- дошкільний навчальний заклад" </t>
  </si>
  <si>
    <t xml:space="preserve">1.Ганнівська загальноосвітня школа І-ІІ ступенів </t>
  </si>
  <si>
    <t>Новоархангельська загальноосвітня школа І-ІІІ ступенів Новоархангельського навчально-виховного об"єднання №2 Новоархангельської районної ради Кіровоградської області  смт.Новоархангельськ</t>
  </si>
  <si>
    <r>
      <rPr>
        <sz val="12"/>
        <rFont val="Times New Roman"/>
        <family val="1"/>
        <charset val="1"/>
      </rPr>
      <t xml:space="preserve">1Вільшанська загальноосвітня школа  </t>
    </r>
    <r>
      <rPr>
        <b/>
        <sz val="12"/>
        <rFont val="Times New Roman"/>
        <family val="1"/>
        <charset val="1"/>
      </rPr>
      <t xml:space="preserve"> І-ІІ ступенів.  </t>
    </r>
  </si>
  <si>
    <r>
      <rPr>
        <sz val="12"/>
        <rFont val="Times New Roman"/>
        <family val="1"/>
        <charset val="1"/>
      </rPr>
      <t xml:space="preserve">   3. Мар"янівська загальноосвітня школа</t>
    </r>
    <r>
      <rPr>
        <b/>
        <sz val="12"/>
        <rFont val="Times New Roman"/>
        <family val="1"/>
        <charset val="1"/>
      </rPr>
      <t xml:space="preserve"> І-ІІ ступненів  </t>
    </r>
  </si>
  <si>
    <r>
      <rPr>
        <sz val="12"/>
        <rFont val="Times New Roman"/>
        <family val="1"/>
        <charset val="1"/>
      </rPr>
      <t xml:space="preserve">  2. Скалівський навчально-виховний комплекс" загальноосвітня школа   </t>
    </r>
    <r>
      <rPr>
        <b/>
        <sz val="12"/>
        <rFont val="Times New Roman"/>
        <family val="1"/>
        <charset val="1"/>
      </rPr>
      <t xml:space="preserve"> І-ІІ ступенів</t>
    </r>
    <r>
      <rPr>
        <sz val="12"/>
        <rFont val="Times New Roman"/>
        <family val="1"/>
        <charset val="1"/>
      </rPr>
      <t xml:space="preserve">-дошкільний навчальний заклад" .   </t>
    </r>
  </si>
  <si>
    <t>НОВОАРХАНГЕЛЬСЬКИЙ РАЙОН</t>
  </si>
  <si>
    <t>Новоархангельський навчально-виховний комплекс "загальноосвітня школа І-ІІІ ст-гімназія " Новоарханглькього навчально-виховного об"єднання №1 смт Новоархангельськ</t>
  </si>
  <si>
    <t xml:space="preserve">Всього в опорному закладі
</t>
  </si>
  <si>
    <r>
      <rPr>
        <b/>
        <sz val="14"/>
        <rFont val="Times New Roman"/>
        <family val="1"/>
      </rPr>
      <t xml:space="preserve">Коли і ким прийнято рішення
про створення опорного закладу та 
його філій від _____№_ </t>
    </r>
    <r>
      <rPr>
        <b/>
        <sz val="14"/>
        <color indexed="8"/>
        <rFont val="Times New Roman"/>
        <family val="1"/>
      </rPr>
      <t>(</t>
    </r>
    <r>
      <rPr>
        <b/>
        <u/>
        <sz val="14"/>
        <color indexed="8"/>
        <rFont val="Times New Roman"/>
        <family val="1"/>
      </rPr>
      <t>обов’язково вказати</t>
    </r>
    <r>
      <rPr>
        <b/>
        <sz val="14"/>
        <color indexed="8"/>
        <rFont val="Times New Roman"/>
        <family val="1"/>
      </rPr>
      <t xml:space="preserve">) </t>
    </r>
  </si>
  <si>
    <t>Шкільний 
автобус 
(кількість)</t>
  </si>
  <si>
    <t>Назви цих
населених 
пунктів</t>
  </si>
  <si>
    <t>Повна назва філій (ступені вказувати обов’язково )</t>
  </si>
  <si>
    <t>Повна назва 
опорного закладу</t>
  </si>
  <si>
    <t>щодо опорних закладів та їхніх філій, які функціонують у  Кіровоградській області</t>
  </si>
  <si>
    <t xml:space="preserve">“          “                         2017 року № </t>
  </si>
  <si>
    <t>облдержадміністрації</t>
  </si>
  <si>
    <t>до листа управління освіти, науки, молоді та спорту</t>
  </si>
  <si>
    <t xml:space="preserve">Додаток </t>
  </si>
  <si>
    <t>ні – 1</t>
  </si>
  <si>
    <t>ні – 6</t>
  </si>
  <si>
    <t>ні – 12</t>
  </si>
  <si>
    <t>Із них в ОТГ - 0</t>
  </si>
  <si>
    <t>так – 6</t>
  </si>
  <si>
    <t>так – 8</t>
  </si>
  <si>
    <t>так – 2</t>
  </si>
  <si>
    <t>Всього філій –14</t>
  </si>
  <si>
    <t>Всього опорних шкіл – 7</t>
  </si>
  <si>
    <t>Золотівська загальноосвітня школа  І-ІІ ступенів №14 Попаснянської районної ради Луганської області</t>
  </si>
  <si>
    <t xml:space="preserve">Золотівська загальноосвітня школа І-ІІ ступенів № 7 Попаснянської районної ради Луганської області </t>
  </si>
  <si>
    <t>Золотівська загальноосвітня школа І-ІІІ ступенів  №5 Попаснянської районної ради Луганської області</t>
  </si>
  <si>
    <t xml:space="preserve">Новоіванівська загальноосвітня школа І-ІІ ступенів  Попаснянської районної ради Луганської області </t>
  </si>
  <si>
    <t xml:space="preserve">Гірська загальноосвітня школа І-ІІ ступенів № 15 Попаснянської районної ради Луганської області </t>
  </si>
  <si>
    <t>Гірська багатопрофільна гімназія Попаснянської районної ради Луганської області</t>
  </si>
  <si>
    <t xml:space="preserve">Шипилівська загальноосвітня школа І ступеня Попаснянської районної ради Луганської області </t>
  </si>
  <si>
    <t xml:space="preserve">Золотарівський навчально-виховний комплекс «загальноосвітній навчальний заклад І-ІІ ступенів-дошкільний навчальний заклад (дитячий садок)» Попаснянської районної ради Луганської області </t>
  </si>
  <si>
    <t>Білогорівська загальноосвітня школа І-ІІІ ступенів Попаснянської районної ради Луганської області</t>
  </si>
  <si>
    <t>Троїцька філія опорного навчального закладу «Троїцька загальноосвітня школа І-ІІІ ступенів Троїцької районної ради Луганської області» (І ступеня)</t>
  </si>
  <si>
    <t xml:space="preserve">с.Максимівка, с..Зайцеве, с.Загір’є </t>
  </si>
  <si>
    <t>Багачанська філія опорного навчального закладу «Троїцька загальноосвітня школа І-ІІІ ступенів Троїцької районної ради Луганської області» (І-ІІ ступенів)</t>
  </si>
  <si>
    <t>Опорний навчальний заклад «Троїцька загальноосвітня школа І-ІІІ ступенів Троїцької районної ради Луганської області»</t>
  </si>
  <si>
    <t>Титарівська філія Половинкинської загальноосвітньої школи І-ІІІ ступенів Старобільської районної ради Луганської області  (І ступеня)</t>
  </si>
  <si>
    <t>с.Байдівка, с.Новоселівка, с.Титарівка</t>
  </si>
  <si>
    <t>Байдівська філія Половинкинської загальноосвітньої школи І-ІІІ ступенів Старобільської районної ради Луганської області  (І-ІІ ступенів)</t>
  </si>
  <si>
    <t>Опорний навчальний заклад «Половинкинська загальноосвітня школа І-ІІІ ступенів Старобільської районної ради Луганської області»</t>
  </si>
  <si>
    <t>Навчально-виховний комплекс «Червонопопівська загальноосвітня школа І-ІІ ступенів – дошкільний навчальний заклад» філія Кремінської загальноосвітньої школи І–ІІІ ступенів №1 Кремінської районної ради Луганської області</t>
  </si>
  <si>
    <t>с. Піщане</t>
  </si>
  <si>
    <t xml:space="preserve">Житлівська загальноосвітня школа І-ІІ ступенів філія Кремінської загальноосвітньої школи І–ІІІ ступенів №1 Кремінської районної ради Луганської області </t>
  </si>
  <si>
    <t>Кремінська загальноосвітня школа І-ІІІ ступенів №1 Кремінської районної ради Луганської області</t>
  </si>
  <si>
    <t>Парневська філія  (загальноосвітня школа І ступеня-дошкільний навчальний заклад) Біловодської загальноосвітньої школи І-ІІІ ступенів</t>
  </si>
  <si>
    <t>с.Копані, с.Парневе, с.Плугатар</t>
  </si>
  <si>
    <t>Новоспасівська філія І-ІІ ступенів Біловодської загальноосвітньої школи І-ІІІ ступенів</t>
  </si>
  <si>
    <t>Біловодська загальноосвітня школа І-ІІІ ступенів Біловодської районної ради Луганської області</t>
  </si>
  <si>
    <t>У тому числі у філіях</t>
  </si>
  <si>
    <t>Протяжність доріг до опоро пор закладу (км)</t>
  </si>
  <si>
    <t>К-ть скорочених класів у філіях у порівнянні з минулим навч. роком</t>
  </si>
  <si>
    <t>К-ть дітей з особливими освітніми потребами, які навчаються в опорному закладі</t>
  </si>
  <si>
    <t>К-ть класів з інклюзивним навчанням</t>
  </si>
  <si>
    <t>Архітектурна доступність опоро поро закладу (так/ні)</t>
  </si>
  <si>
    <t>К-ть вихованців у НВК «ЗНЗ-ДНЗ»</t>
  </si>
  <si>
    <t xml:space="preserve">Повна назва філій (ступені вказувати обов’язково) </t>
  </si>
  <si>
    <t>К-ть філій</t>
  </si>
  <si>
    <t>Назва опорного закладу</t>
  </si>
  <si>
    <t>№ з/п</t>
  </si>
  <si>
    <t>Інформація щодо опорних закладів та їх філій, які функціонують у Луганській області станом на 1 листопада 2017 р.</t>
  </si>
  <si>
    <t>Л.С. Мандзій</t>
  </si>
  <si>
    <t xml:space="preserve">Директор департаменту </t>
  </si>
  <si>
    <t>черговій сесії Радехівської районної рад у листопаді 2017 року.</t>
  </si>
  <si>
    <t>Питання про внесення змін до рішення сесії Радехівської районної ради від 15.06.2017  щодо  створення  опорних закдадів та іїнїх  філій  буде розглядатись на черговій сесії Радехівської районної ради  у жовтні 2017 року.</t>
  </si>
  <si>
    <t xml:space="preserve">Березівська ЗОШ I-III cт. Радехівського району. </t>
  </si>
  <si>
    <t xml:space="preserve">Дмитрівський НВК І-ІІІ ст.                                                                                                           </t>
  </si>
  <si>
    <t>Шкіл-філій I-III ст. - 2:</t>
  </si>
  <si>
    <t>так-38 
ні-0</t>
  </si>
  <si>
    <t>так-78 
ні -14</t>
  </si>
  <si>
    <t>так-0, 
ні-92</t>
  </si>
  <si>
    <t>Всього- 92 
із них в ОТГ-8</t>
  </si>
  <si>
    <t>Всього - 38 
із них в ОТГ - 3</t>
  </si>
  <si>
    <t xml:space="preserve">Разом </t>
  </si>
  <si>
    <t>Всього в ОТГ</t>
  </si>
  <si>
    <t>Липниківська ЗОШ І-ІІ ст.</t>
  </si>
  <si>
    <t>Мостиська ЗОШ І-ІІ ст.</t>
  </si>
  <si>
    <t>Мостиська ЗОШ № 1 І-ІІІ ст.</t>
  </si>
  <si>
    <t>Судововишнянська ЗОШ І  ст.</t>
  </si>
  <si>
    <t>Княжемостівська ЗОШ І  ст.</t>
  </si>
  <si>
    <t>Волостківська ЗОШ І-ІІ ст.</t>
  </si>
  <si>
    <t>Судововишнянський НВК «ЗНЗ І-ІІІ ст.- ДНЗ» Судововишнянської міської ради</t>
  </si>
  <si>
    <t>ЗОШ I ст. с. Грабовець</t>
  </si>
  <si>
    <t>ЗОШ I ст. с. Вихопні</t>
  </si>
  <si>
    <t>ЗОШ I-II ст. с. Вирів</t>
  </si>
  <si>
    <t>Жовтанецька ЗОШ I-III ст. Жовтанецької сільської ради</t>
  </si>
  <si>
    <t>Всього</t>
  </si>
  <si>
    <t>Нижньояблунська ЗОШ I ст.</t>
  </si>
  <si>
    <t>Нижньояблунський НВК I-II ст. "ЗНЗ-ДНЗ" Турківської районної ради</t>
  </si>
  <si>
    <t>Малошковицька ЗОШ І ст.</t>
  </si>
  <si>
    <t>с. Стадники</t>
  </si>
  <si>
    <t>Верещицька ЗОШ І ст.</t>
  </si>
  <si>
    <t>Новоявворывсська ЗОШ I-III ст. Яворівської районної ради</t>
  </si>
  <si>
    <t>ЛелехівськаЗОШ І ст.</t>
  </si>
  <si>
    <t>Страдчанська ЗОШ І ст.</t>
  </si>
  <si>
    <t>Ямельнівська ЗОШ І ст.</t>
  </si>
  <si>
    <t>Івано-Франківська ЗОШ I-III ст.ім. І. Франка Яворівської районної ради</t>
  </si>
  <si>
    <t xml:space="preserve">Порубська ЗОШ І ст. </t>
  </si>
  <si>
    <t>Колоницька ЗОШ І ст.</t>
  </si>
  <si>
    <t>с.Сенатів</t>
  </si>
  <si>
    <t xml:space="preserve">Липинська ЗОШ І ст. </t>
  </si>
  <si>
    <t>Яворівська ЗОШ I-III ст  № 3 ім. Т.Шевченка</t>
  </si>
  <si>
    <t>Піщанська СЗОШ І ст.</t>
  </si>
  <si>
    <t>Стриганцівська СЗОШ І ст.</t>
  </si>
  <si>
    <t>Ярушицька СЗОШ І ст.</t>
  </si>
  <si>
    <t>НВК «Дашавський ЗНЗ І-ІІІ ст.- ДНЗ» Стрийського р-ну</t>
  </si>
  <si>
    <t>Угільненська ЗОШ І ст.</t>
  </si>
  <si>
    <t>Лотатницька ЗОШ І ст.</t>
  </si>
  <si>
    <t>Великодідушицька ЗОШ І-ІІІ ст. Стрийського р-ну</t>
  </si>
  <si>
    <t xml:space="preserve"> Шуминська ЗСШ І ст.</t>
  </si>
  <si>
    <t>Слохинівська ЗСШ І ст.</t>
  </si>
  <si>
    <t xml:space="preserve">Полянська ЗСШ І ст. </t>
  </si>
  <si>
    <t xml:space="preserve"> Буньковицька ЗОШ І ст.</t>
  </si>
  <si>
    <t xml:space="preserve">Березівська ЗОШ І ст. </t>
  </si>
  <si>
    <t xml:space="preserve">Хирівська ЗОШ І-ІІІ ст. Старосамбірського р-ну </t>
  </si>
  <si>
    <t xml:space="preserve">Пицарівська ЗОШ І ст. </t>
  </si>
  <si>
    <t>с. Недільна</t>
  </si>
  <si>
    <t xml:space="preserve">Великоволосянська ЗОШ І ст. </t>
  </si>
  <si>
    <t>Стрілківська ЗОШ І-ІІІ ст. ім. о.  М. Вербицького Старосамбірського р-ну</t>
  </si>
  <si>
    <t xml:space="preserve">Сушицька ЗОШ І ст. </t>
  </si>
  <si>
    <t>Созанська ЗОШ І ст.</t>
  </si>
  <si>
    <r>
      <t xml:space="preserve">Старосамбірська ЗОШ І-ІІІ ст. № 1 ім. Героя України Б. Сольчаника </t>
    </r>
    <r>
      <rPr>
        <sz val="16"/>
        <rFont val="Times New Roman"/>
        <family val="1"/>
        <charset val="204"/>
      </rPr>
      <t>Старосамбірського р-ну</t>
    </r>
  </si>
  <si>
    <t>с.Климець</t>
  </si>
  <si>
    <t>с.Тисовець</t>
  </si>
  <si>
    <t>с.Орявчик</t>
  </si>
  <si>
    <t xml:space="preserve">" СЗШ-ліцей"с.Козьова при ЛНУ ім. І.Франка Сколівської районної ради </t>
  </si>
  <si>
    <t>с.Тишівниця</t>
  </si>
  <si>
    <t>с.Межиброди</t>
  </si>
  <si>
    <t>с.Дубина</t>
  </si>
  <si>
    <t xml:space="preserve">Сколівська академічна гімназія при НУ «Львівська політехніка» Сколівської районної ради </t>
  </si>
  <si>
    <t>ЗОШ I ст.с. Роздільне</t>
  </si>
  <si>
    <t>с. Вістовичі</t>
  </si>
  <si>
    <t>ЗОШ I ст.с. Колбаєвичі</t>
  </si>
  <si>
    <t>Рудківська СЗШ І-ІІІ ст. ім. В. Жеребного Самбірського р-ну</t>
  </si>
  <si>
    <t>Станиченська  ЗОШ І-ІІ ст.</t>
  </si>
  <si>
    <t>Дмитрівський НВК І-ІІІ ст.</t>
  </si>
  <si>
    <t>Нестаничівський НВК І ст.</t>
  </si>
  <si>
    <t>ЗОШ І-ІІ ст. с. Бабичі</t>
  </si>
  <si>
    <t>Вузлівський НВК Радехівського р-ну</t>
  </si>
  <si>
    <t>ЗОШ I ст.с. Хмільно</t>
  </si>
  <si>
    <t xml:space="preserve">Грицевільська ЗОШ І-ІІ ст. </t>
  </si>
  <si>
    <t>Кустинський НВК І-ІІ ст.</t>
  </si>
  <si>
    <t>Нивицька ЗОШ І-ІІ ст.</t>
  </si>
  <si>
    <t>Березівська ЗОШ І-ІІІ ст.</t>
  </si>
  <si>
    <t xml:space="preserve">Лопатинська ЗОШ І-ІІІ ст. Радехівського р-ну </t>
  </si>
  <si>
    <t>Середпільцівський  НВК «ЗОШ І ст.- ДНЗ»</t>
  </si>
  <si>
    <t>Половецький НВК «ЗОШ І-ІІ ст.- ДНЗ»</t>
  </si>
  <si>
    <t>Пиратинський НВК «ЗОШ І-ІІ ст.- ДНЗ»</t>
  </si>
  <si>
    <t>Кривецький НВК «ЗОШ І-ІІ ст.-ДНЗ»</t>
  </si>
  <si>
    <t>Немилівський НВК  «ЗОШ І-ІІ ст.-ДНЗ»</t>
  </si>
  <si>
    <t>Радехівська ЗОШ І-ІІІ ст. №1</t>
  </si>
  <si>
    <t>с. Никонковичі</t>
  </si>
  <si>
    <t>с. Гуменець</t>
  </si>
  <si>
    <t>с. Піски</t>
  </si>
  <si>
    <t>Щирецька ЗОШ І-ІІІ ст. № 1 ім. Героя України Б.Ільківа Пустомитівського р-ну</t>
  </si>
  <si>
    <t>с.Семенівка</t>
  </si>
  <si>
    <t>с.Лісневичі</t>
  </si>
  <si>
    <t>с.Милошовичі</t>
  </si>
  <si>
    <t>Пустомитівська ЗОШ I-III ст. № 1</t>
  </si>
  <si>
    <t>«НВК «ЗНЗ І-ІІ ст.- ДНЗ» с. Серники»</t>
  </si>
  <si>
    <t xml:space="preserve"> Стрілківська ЗОШ І ст. </t>
  </si>
  <si>
    <t xml:space="preserve">с. Малі Ланки </t>
  </si>
  <si>
    <t>«НВК «ЗНЗ І-ІІ ст.-ДНЗ» с. Любешка»</t>
  </si>
  <si>
    <t xml:space="preserve"> Воловецька  ЗОШ І ст.</t>
  </si>
  <si>
    <t>с. Мостище</t>
  </si>
  <si>
    <t>Шпильчинська ЗОШ І ст.</t>
  </si>
  <si>
    <t xml:space="preserve">Бібрська  ЗОШ І-ІІІ ст. ім. У. Кравченко Перемишлянської районної ради </t>
  </si>
  <si>
    <t xml:space="preserve"> Неділиська ЗОШ І ст.</t>
  </si>
  <si>
    <t xml:space="preserve">Ушковицька  ЗОШ І ст. </t>
  </si>
  <si>
    <t xml:space="preserve">«НВК «ЗНЗ І-ІІ ст.- ДНЗ» с. Ладанці» </t>
  </si>
  <si>
    <t>с.Чуперносів</t>
  </si>
  <si>
    <t>«НВК «ЗНЗ І-ІІ ст.- ДНЗ» с. Виписки»</t>
  </si>
  <si>
    <t xml:space="preserve">Перемишлянська ЗОШ  І-ІІІ ст. ім. О. Ковча Перемишлянської районної ради </t>
  </si>
  <si>
    <t>Мерещівська ЗОШ І ст.</t>
  </si>
  <si>
    <t>«НВК «ЗНЗ І ст.-ДНЗ» с. Білка</t>
  </si>
  <si>
    <t>Плетеницька  ЗОШ І ст.</t>
  </si>
  <si>
    <t>с. Сивороги</t>
  </si>
  <si>
    <t>Брюховицька ЗОШ І ст</t>
  </si>
  <si>
    <t xml:space="preserve">Перемишлянська ЗОШ-гімназія І-ІІІ ст. Перемишлянської районної ради </t>
  </si>
  <si>
    <t>х. Лужок</t>
  </si>
  <si>
    <t>Болонська ЗОШ І ст.</t>
  </si>
  <si>
    <t>х.Сухий</t>
  </si>
  <si>
    <t>Криницька ЗОШ І-ІІ ст.</t>
  </si>
  <si>
    <t>Більченський НВК "ЗНЗ І-ІІІ ст.- ДНЗ" Миколаївської районної ради</t>
  </si>
  <si>
    <t>с. Дальнич</t>
  </si>
  <si>
    <t>с. Руда Сілецька</t>
  </si>
  <si>
    <t>с. Прибужани</t>
  </si>
  <si>
    <t>Кам’янка-Бузька ЗОШ І- ІІI ст. № 1 Кам'янка-Бузького           р-ну</t>
  </si>
  <si>
    <t>ЗОШ І ст. с. Убині</t>
  </si>
  <si>
    <t>ЗОШ І ст. с. Цеперів</t>
  </si>
  <si>
    <t>ЗОШ І ст. с. Старий Яричів</t>
  </si>
  <si>
    <t>ЗОШ І-ІІІ ст. смт. Новий Яричів Кам-Бузького р-ну</t>
  </si>
  <si>
    <t>с. Мазів</t>
  </si>
  <si>
    <t>с. Женів</t>
  </si>
  <si>
    <t>Перегноївська ЗОШ І-ІІ ст.</t>
  </si>
  <si>
    <t>с. Кривичі</t>
  </si>
  <si>
    <t>Розворянська ЗОШ І-ІІ ст.</t>
  </si>
  <si>
    <t xml:space="preserve">Глинянська  ЗОШ  І-ІІІ ст. Золочівської районної ради </t>
  </si>
  <si>
    <t xml:space="preserve">Верхобузька ЗОШ І-ІІ ст. </t>
  </si>
  <si>
    <t>Руда-Колтівська ЗОШ І ст.</t>
  </si>
  <si>
    <t>Опаківська ЗОШ І ст. </t>
  </si>
  <si>
    <t>с.Побіч</t>
  </si>
  <si>
    <t xml:space="preserve">Ушнянська ЗОШ І-ІІ ст. </t>
  </si>
  <si>
    <t xml:space="preserve">Сасівський НВК «ЗНЗ І-ІІІ ст.-ДНЗ» Золочівської районної ради </t>
  </si>
  <si>
    <t>с. В.Передмістя</t>
  </si>
  <si>
    <t>с. Підлісся</t>
  </si>
  <si>
    <t>с. Думичі</t>
  </si>
  <si>
    <t>с. Бірки</t>
  </si>
  <si>
    <t>Магерівська ЗОШ І-ІІІ ст. Жовківського р-ну</t>
  </si>
  <si>
    <t>с. Равське</t>
  </si>
  <si>
    <t>с.Лужки</t>
  </si>
  <si>
    <t>Голокам’янська ЗОШ І ст.</t>
  </si>
  <si>
    <t>с.Йоничі</t>
  </si>
  <si>
    <t xml:space="preserve">Дев’ятирська ЗОШ І-ІІ ст. </t>
  </si>
  <si>
    <t>Рава-Руська  ЗОШ І-ІІІ ст. № 1 Жовківської районної ради</t>
  </si>
  <si>
    <t>с. Лютинка</t>
  </si>
  <si>
    <t>с. Облазниця</t>
  </si>
  <si>
    <t>с. Жирівське</t>
  </si>
  <si>
    <t>с. Мазурівка</t>
  </si>
  <si>
    <t>ніі</t>
  </si>
  <si>
    <t>Мельницька ЗОШ І ст.</t>
  </si>
  <si>
    <t>Журавнівський НВК «СЗШ-ліцей» Жидачівського р-ну</t>
  </si>
  <si>
    <t>Пчанська ЗОШ І ст.</t>
  </si>
  <si>
    <t>Дем’янко-Ліснянська ЗОШ І ст.</t>
  </si>
  <si>
    <t>с. Дем’янка-Наддністрянська</t>
  </si>
  <si>
    <t>Турадівська ЗОШ І ст.</t>
  </si>
  <si>
    <t>с. Вільхівці</t>
  </si>
  <si>
    <t>Іванівцівська ЗОШ І ст.</t>
  </si>
  <si>
    <t>Жидачівська ЗОШ I-III ст. № 2</t>
  </si>
  <si>
    <t>Бірченська ЗОШ І-ІІ ст.</t>
  </si>
  <si>
    <t>Зашковицька ЗОШ І ст.</t>
  </si>
  <si>
    <t>Малолюбінська ЗОШ І ст.</t>
  </si>
  <si>
    <t>Великолюбінська ЗОШ І-ІІІ ст. Городоцького р-ну</t>
  </si>
  <si>
    <t>Тучапська ЗОШ І ст.</t>
  </si>
  <si>
    <t>Стоділківська ЗОШ І ст.</t>
  </si>
  <si>
    <t>Городоцький НВК      № 5 "ЗНЗ-ДНЗ"</t>
  </si>
  <si>
    <t xml:space="preserve">Безбродівська ЗОШ І ст. </t>
  </si>
  <si>
    <t>НВК «Куткірська ЗОШ І-ІІ ст.»</t>
  </si>
  <si>
    <t xml:space="preserve"> Балучинська ЗОШ І-ІІ ст.</t>
  </si>
  <si>
    <t xml:space="preserve">НВК«Петричівська ЗОШ І-ІІ ст.» </t>
  </si>
  <si>
    <t>Острівчицька ЗОШ І-II ст.</t>
  </si>
  <si>
    <t xml:space="preserve">Красненська ЗОШ І-ІІІ ст. № 1 Буської районної ради </t>
  </si>
  <si>
    <t>с. Купче</t>
  </si>
  <si>
    <t>НВК«Ракобовтівська ЗОШ І-ІІ ст.-ДНЗ»</t>
  </si>
  <si>
    <t>с. Журатин</t>
  </si>
  <si>
    <t xml:space="preserve">Кізлівська ЗОШ І-ІІ ст. </t>
  </si>
  <si>
    <t>Буська ЗОШ І-ІІІ ст. № 1</t>
  </si>
  <si>
    <t>с. Малинище</t>
  </si>
  <si>
    <t>Стиборівська ЗОШ І ст.</t>
  </si>
  <si>
    <t>с. Паньківці</t>
  </si>
  <si>
    <t>Літовищанська ЗОШ І ст.</t>
  </si>
  <si>
    <t>Підкамінська ЗОШ І-ІІІ ст. Бродівського р-ну</t>
  </si>
  <si>
    <t>с. Язлівчик</t>
  </si>
  <si>
    <t>с. Сидинівка</t>
  </si>
  <si>
    <t>с. Смільно</t>
  </si>
  <si>
    <t>Бродівська ЗОШ І-ІІІ ст. № 3</t>
  </si>
  <si>
    <t>Повна назва філій (ступені вказувати обов’язково!)</t>
  </si>
  <si>
    <t>станом на 1 листопада 2017 р.</t>
  </si>
  <si>
    <t>щодо опорних закладів та їхніх філій, які функціонують у Львівській області</t>
  </si>
  <si>
    <t xml:space="preserve">А. Коваль </t>
  </si>
  <si>
    <t xml:space="preserve">головний спеціаліст департаменту </t>
  </si>
  <si>
    <t>З повагою</t>
  </si>
  <si>
    <t xml:space="preserve">Примітка: Не понижено ступінь у Козубівській філії Доманівської загальноосвітньої школи І-ІІІ ступенів №2 Доманівської селищної ради.   </t>
  </si>
  <si>
    <r>
      <t>19</t>
    </r>
    <r>
      <rPr>
        <b/>
        <sz val="14"/>
        <color rgb="FF000000"/>
        <rFont val="Calibri"/>
        <family val="2"/>
        <charset val="204"/>
      </rPr>
      <t>***</t>
    </r>
  </si>
  <si>
    <r>
      <t>75</t>
    </r>
    <r>
      <rPr>
        <b/>
        <sz val="14"/>
        <color rgb="FF000000"/>
        <rFont val="Calibri"/>
        <family val="2"/>
        <charset val="204"/>
      </rPr>
      <t>**</t>
    </r>
  </si>
  <si>
    <r>
      <t>Так-</t>
    </r>
    <r>
      <rPr>
        <b/>
        <sz val="14"/>
        <color rgb="FF000000"/>
        <rFont val="Times New Roman"/>
        <family val="1"/>
        <charset val="204"/>
      </rPr>
      <t xml:space="preserve"> 7</t>
    </r>
    <r>
      <rPr>
        <sz val="14"/>
        <color rgb="FF000000"/>
        <rFont val="Times New Roman"/>
        <family val="1"/>
        <charset val="204"/>
      </rPr>
      <t xml:space="preserve"> Ні -</t>
    </r>
    <r>
      <rPr>
        <b/>
        <sz val="14"/>
        <color rgb="FF000000"/>
        <rFont val="Times New Roman"/>
        <family val="1"/>
        <charset val="204"/>
      </rPr>
      <t>0</t>
    </r>
  </si>
  <si>
    <r>
      <t>767</t>
    </r>
    <r>
      <rPr>
        <b/>
        <sz val="14"/>
        <color rgb="FF000000"/>
        <rFont val="Calibri"/>
        <family val="2"/>
        <charset val="204"/>
      </rPr>
      <t>*</t>
    </r>
  </si>
  <si>
    <r>
      <t>Так-</t>
    </r>
    <r>
      <rPr>
        <b/>
        <sz val="14"/>
        <color rgb="FF000000"/>
        <rFont val="Times New Roman"/>
        <family val="1"/>
        <charset val="204"/>
      </rPr>
      <t>21,</t>
    </r>
    <r>
      <rPr>
        <sz val="14"/>
        <color rgb="FF000000"/>
        <rFont val="Times New Roman"/>
        <family val="1"/>
        <charset val="204"/>
      </rPr>
      <t xml:space="preserve">            Ні - </t>
    </r>
    <r>
      <rPr>
        <b/>
        <sz val="14"/>
        <color rgb="FF000000"/>
        <rFont val="Times New Roman"/>
        <family val="1"/>
        <charset val="204"/>
      </rPr>
      <t>0</t>
    </r>
  </si>
  <si>
    <r>
      <rPr>
        <sz val="14"/>
        <color rgb="FF000000"/>
        <rFont val="Times New Roman"/>
        <family val="1"/>
        <charset val="204"/>
      </rPr>
      <t xml:space="preserve">Так- </t>
    </r>
    <r>
      <rPr>
        <b/>
        <sz val="14"/>
        <color rgb="FF000000"/>
        <rFont val="Times New Roman"/>
        <family val="1"/>
        <charset val="204"/>
      </rPr>
      <t>8,</t>
    </r>
    <r>
      <rPr>
        <sz val="14"/>
        <color rgb="FF000000"/>
        <rFont val="Times New Roman"/>
        <family val="1"/>
        <charset val="204"/>
      </rPr>
      <t xml:space="preserve">           Ні - </t>
    </r>
    <r>
      <rPr>
        <b/>
        <sz val="14"/>
        <color rgb="FF000000"/>
        <rFont val="Times New Roman"/>
        <family val="1"/>
        <charset val="204"/>
      </rPr>
      <t>13</t>
    </r>
    <r>
      <rPr>
        <sz val="9"/>
        <color rgb="FF000000"/>
        <rFont val="Times New Roman"/>
        <family val="1"/>
        <charset val="204"/>
      </rPr>
      <t xml:space="preserve"> ,  1 філія   Центр  профільного навчання – філія  Новобузької загальноосвітньої школи  І-ІІІ ступенів  №1 Новобузької районної ради Миколаївської області         </t>
    </r>
  </si>
  <si>
    <r>
      <t xml:space="preserve">Всього – із них                в ОТГ – </t>
    </r>
    <r>
      <rPr>
        <b/>
        <sz val="14"/>
        <color rgb="FF000000"/>
        <rFont val="Times New Roman"/>
        <family val="1"/>
        <charset val="204"/>
      </rPr>
      <t>12</t>
    </r>
  </si>
  <si>
    <r>
      <t xml:space="preserve">Всього – із них в ОТГ – </t>
    </r>
    <r>
      <rPr>
        <b/>
        <sz val="14"/>
        <color rgb="FF000000"/>
        <rFont val="Times New Roman"/>
        <family val="1"/>
        <charset val="204"/>
      </rPr>
      <t>4</t>
    </r>
  </si>
  <si>
    <t>Новоолександрівська філія Доманівської загальноосвітньої школи І-ІІІ ступенів №2 Доманівської селищної ради                 (І-ІІ ступенів)</t>
  </si>
  <si>
    <t>Зеленоярська філія Доманівської загальноосвітньої школи І-ІІІ ступенів №2 Доманівської селищної ради                 (І-ІІ ступенів)</t>
  </si>
  <si>
    <t>с. Широкі криниці, с.Володимирівка, с.Олександрівка,           с.Черталка,                 с.Зброшково,                    с.Забари</t>
  </si>
  <si>
    <t>Козубівська філія Доманівської загальноосвітньої школи І-ІІІ ступенів №2 Доманівської селищної ради                (І-ІІІ ступенів)</t>
  </si>
  <si>
    <t>Доманівська загальноосвітня школа         І-ІІІ ступенів №2 Доманівської селищної ради</t>
  </si>
  <si>
    <t>Петропавлівська філія Доманівського НВК «Доманівська загальноосвітня школа І-ІІІ ступенів №1 – Центр дитячої та юнацької творчості» Доманівської селищної ради</t>
  </si>
  <si>
    <t>с. Олександродар,                                     с. Копані,                                               с. Сила,                            с. Забари,                            с. Зелений Яр,                с. Коштово,            с. Богданівське,            с. Володимирівка, с. Петропавлівка          с. Майорське</t>
  </si>
  <si>
    <t>Царедарівська філія Доманівського навчально-виховного комплексу  «Доманівська загальноосвітня школа І-ІІІ ступенів №1 – Центр дитячої та юнацької творчості» Доманівської селищної ради</t>
  </si>
  <si>
    <t>Доманівський навчально-виховний комплекс «Доманівська загальноосвітня школа І-ІІІ ступенів №1 – Центр дитячої та юнацької творчості» Доманівської селищної ради</t>
  </si>
  <si>
    <t>Полянська філія опорного навчального закладу Арбузинської загальноосвітньої школи І-ІІІ ступенів ім.Т.Г.Шевченка Арбузинської районної ради       (І ступеня)</t>
  </si>
  <si>
    <t>Кавунівська філія опорного навчального закладу Арбузинської загальноосвітньої школи І-ІІІ ступенів ім.Т.Г. Шевченка Арбузинської районної ради  (І-ІІ ступенів)</t>
  </si>
  <si>
    <t>Арбузинська загальноосвітня школа                         І-ІІІ ступенів ім.Т.Г.Шевченк Арбузинської районної ради</t>
  </si>
  <si>
    <t>Новоселівська філія Первомайської ЗОШ                   І-ІІІ ступенів Вітовської районної ради Миколаївської області               (І ступеня)</t>
  </si>
  <si>
    <t>Благодатненська філія Первомайської ЗОШ                І-ІІІ ступенів Вітовської районної ради Миколаївської області            (І ступеня)</t>
  </si>
  <si>
    <t>Засільська філія Первомайської ЗОШ          І-ІІІ ступенів Вітовської районної ради Миколаївської області          (І ступеня)</t>
  </si>
  <si>
    <t>Первомайська ЗОШ  І-ІІІ ступенів Вітовської районної ради Миколаївської області</t>
  </si>
  <si>
    <t>Бондарівська філія "НВК "Загальноосвітня школа І ступеня-дошкільний навчальний заклад" Колосівської ЗОШ             І-ІІІ  Веселинівської селищної ради Миколаївської області (І ступенів)</t>
  </si>
  <si>
    <t>Зеленівська філія Колосівської ЗОШ            І-ІІІ ступенів Веселинівської селищної ради Миколаївської області                         (І-ІІ ступенів)</t>
  </si>
  <si>
    <t>с.Казимирівка,           с. Виноградівка,           с. Новомиколаївка, с. Колосівка</t>
  </si>
  <si>
    <t>Михайлівська філія Колосівської ЗОШ              І-ІІІ ступенів Веселинівської селищної ради Миколаївської області                     (І-ІІ ступенів)</t>
  </si>
  <si>
    <t>Колосівська загальноосвітня школа І-ІІІ ступенів Веселинівської селищної Миколаївської області</t>
  </si>
  <si>
    <t>Лубянська філія Веселинівської ЗОШ І-ІІІ ступенів Веселинівської селищної ради Миколаївської області                        (І-ІІ ступенів)</t>
  </si>
  <si>
    <t xml:space="preserve"> Нововоскресенська філія "НВК "Загальноосвітня школа І ступеня-дошкільний навчальний заклад"Веселинівської селищної ради Миколаївської області (І ступеня)</t>
  </si>
  <si>
    <t>Градівська філія Веселинівської ЗОШ          І-ІІІ ступенів Веселинівської селищної ради Миколаївської області (І ступеня)</t>
  </si>
  <si>
    <t>с.Звенигородка,              с. Миколаївка,          с. Подолянка,               с.Степанівка,              с. Калинівка,             с. Іванівка,                 с. Райдолина,              с. Безуварово</t>
  </si>
  <si>
    <t>Порічанська філія Веселинівської ЗОШ          І-ІІІ ступенів Веселинівської селищної ради Миколаївської області                    (І-ІІ ступенів)</t>
  </si>
  <si>
    <t>Веселинівська ЗОШ І-ІІІ ступенів Веселинівської селищної ради Миколаївської області</t>
  </si>
  <si>
    <t xml:space="preserve">Розанівська філія Новобузької загальноосвітньої школи  І-ІІІ ступенів  №7  Новобузької районної ради Миколаївської області   (І-ІІ ступенів) </t>
  </si>
  <si>
    <t>Центр  профільного навчання – філія  Новобузької загальноосвітньої школи  І-ІІІ ступенів  №1 Новобузької районної ради Миколаївської області</t>
  </si>
  <si>
    <t>Станційна  філія  Новобузької загальноосвітньої школи  І-ІІІ ступенів  №1 Новобузької районної ради Миколаївської області  (І-ІІ ступенів)</t>
  </si>
  <si>
    <t xml:space="preserve">с. Загальна Користь </t>
  </si>
  <si>
    <t xml:space="preserve">Першотравнева філія  Новобузької загальноосвітньої школи  І-ІІІ ступенів  №1 Новобузької районної ради Миколаївської області (І-ІІ ступенів) </t>
  </si>
  <si>
    <t xml:space="preserve">Новобузька загальноосвітня школа І-ІІІ ступенів №1 Новобузької районної ради Миколаївської області </t>
  </si>
  <si>
    <t>всього в опорному закладі</t>
  </si>
  <si>
    <r>
      <t>Повна назва філій (</t>
    </r>
    <r>
      <rPr>
        <b/>
        <sz val="16"/>
        <color rgb="FFFF0000"/>
        <rFont val="Times New Roman"/>
        <family val="1"/>
        <charset val="204"/>
      </rPr>
      <t>ступені вказувати обов’язково</t>
    </r>
    <r>
      <rPr>
        <b/>
        <sz val="16"/>
        <color rgb="FF000000"/>
        <rFont val="Times New Roman"/>
        <family val="1"/>
        <charset val="204"/>
      </rPr>
      <t>!)</t>
    </r>
  </si>
  <si>
    <t>щодо опорних закладів та їхніх філій, які функціонують у  Миколаївській області</t>
  </si>
  <si>
    <t>Примітка: кількість шкіл-філій   І-ІІІ ступенів - 2</t>
  </si>
  <si>
    <t>Із них в ОТГ - 9</t>
  </si>
  <si>
    <t>Із них в ОТГ - 7</t>
  </si>
  <si>
    <t>Так-25
Ні -0</t>
  </si>
  <si>
    <t>Так-34
Ні -11</t>
  </si>
  <si>
    <t>Так-9
Ні -36</t>
  </si>
  <si>
    <t>Всього – 45
Із них в ОТГ –9</t>
  </si>
  <si>
    <t>Всього –25
Із них в ОТГ –7</t>
  </si>
  <si>
    <t>с. Садове с.Безім'янка с.Веселе с.Ново-Михайлівка с.Весела Балка</t>
  </si>
  <si>
    <t>КЗ "Тузлівський навчально-виховний комплекс "Загальноосвітня школа І-ІІІ ст-ліцей" Татарбунарського району Одеської області</t>
  </si>
  <si>
    <t>с.Василівка, с.Іванівка, с.Муратове</t>
  </si>
  <si>
    <t>Стянівська загальноосвітня школа І-ІІ ступенів-філія Великомихайлівської опорної загальноосвітньої школи І-ІІІ ступенів Великомихайлівської селищної ради Великомихайлівського району Одеської області</t>
  </si>
  <si>
    <t>Великомихайлівська опорна загальноосвітня школа І-ІІІ ступенів Великомихайлівської селищної ради Великомихайлівського району Одеської області</t>
  </si>
  <si>
    <t xml:space="preserve">   Йосипівський навчально-виховний комплекс "Загальноосвітня школа І ступеня - дошкільний навчальний заклад" - філія Бакшанського навчально-виховного комплексу "Загальноосвітня школа І-ІІІ ступнів - дошкільний навчальний залад" Савранського району Одеської області</t>
  </si>
  <si>
    <t>с. Гетьманівка</t>
  </si>
  <si>
    <t xml:space="preserve">  Капустянський навчально-виховний комплекс "Загальноосвітня школа І-ІІ ступенів - дошкільний навчальний заклад" - філія Бакшанського навчально-виховного комплексу "Загальноосвітня школа І-ІІІ ступенів - дошкільний навчальний заклад" Савранського району Одеської області   </t>
  </si>
  <si>
    <t>Бакшанський навчально-виховний комплекс «Загальноосвітня школа І-ІІІ ступенів — дошкільний навчальний заклад» Савранського району Одеської області</t>
  </si>
  <si>
    <t>Петровірівський навчально – виховний комплекс «Загальноосвітня школа І-ІІІ ступенів – дошкільний навчальний заклад» Ширяївської районної ради Одеської області - Ревівська загальноосвітня школа І ступеня – ДНЗ</t>
  </si>
  <si>
    <t xml:space="preserve">   Петровірівський навчально – виховний комплекс «Загальноосвітня школа І-ІІІ ступенів – дошкільний навчальний заклад» Ширяївської районної ради Одеської області - Новосвітівська загальноосвітня школа І,ІІ ступенів. </t>
  </si>
  <si>
    <t xml:space="preserve">  Петровірівський навчально – виховний комплекс «Загальноосвітня школа І-ІІІ ступенів – дошкільний навчальний заклад» Ширяївської районної ради Одеської області - Новоєлизаветівська загальноосвітня школа І,ІІ ступенів – дошкільний навчальний заклад                                                                                                                    </t>
  </si>
  <si>
    <t xml:space="preserve"> Петровірівський навчально – виховний комплекс «Загальноосвітня школа І-ІІІ ступенів – дошкільний навчальний заклад» Ширяївської районної ради Одеської області - Армашівська загальноосвітня школа І ступеня – дошкільний навчальний заклад                                                        </t>
  </si>
  <si>
    <t xml:space="preserve">Петровірівський навчально-виховний комплекс «Загальноосвітня школа І-ІІІ ступенів – дошкільний навчальний заклад» 
Ширяївської районної ради Одеської області </t>
  </si>
  <si>
    <t>с.Пасічне, с.Молдове, с.Негрове, с.Благодатне</t>
  </si>
  <si>
    <t xml:space="preserve"> Надєждинська ЗОШ І-ІІІ ступенів Саратської районної ради Одеської області
</t>
  </si>
  <si>
    <t>20 км</t>
  </si>
  <si>
    <t>12 км,  10,5 км ,  8 км</t>
  </si>
  <si>
    <t>село Гетьманівка</t>
  </si>
  <si>
    <t>1 Капустянський навчально-виховний комплекс "Загальноосвітня школа І-ІІ ступенів - дошкільний навчальний заклад" - філія Бакшанського навчально-виховного комплексу "Загальноосвітня школа І-ІІІ ступенів - дошкільний навчальний заклад" Савранського району Одеської області                                                                             2.  Йосипівський навчально-виховний комплекс "Загальноосвітня школа І ступеня - дошкільний навчальний заклад" - філія Бакшанського навчально-виховного комплексу "Загальноосвітня школа І-ІІІ ступнів - дошкільний навчальний залад" Савранського району Одеської області</t>
  </si>
  <si>
    <t>Вільшанська загальноосвітня школа І-ІІ ступенів — філія Савранської загальноосвітньої школи І-ІІ ступенів Одеської області</t>
  </si>
  <si>
    <t xml:space="preserve"> Дубинівський навчально-виховний комплекс «загапьноосвітня школа І-ІІ ступенів — дошкільний навчальний заклад» - філія Савранської загальноосвітньої школи І-ІІІ ступенів Савранського району Одеської області, </t>
  </si>
  <si>
    <t>с.Ковбасова Поляна</t>
  </si>
  <si>
    <t xml:space="preserve"> Слюсарівський навчально-виховний комплекс «Загальноосвітня школа І-ІІ ступенів — дошкільний навчальний заклад»  - філія Савранської загальноосвітньої школи І-ІІІ ступенів Савранськогог району Одеської області </t>
  </si>
  <si>
    <t>Савранська загальноосвітня школа І-ІІІ ступенів Савранського району Одеської області</t>
  </si>
  <si>
    <t>с. Новий Орач,                      с. Унтилівка</t>
  </si>
  <si>
    <t xml:space="preserve">так
</t>
  </si>
  <si>
    <t xml:space="preserve">так
 </t>
  </si>
  <si>
    <t xml:space="preserve">Флоранська загальноосвітняя школа І ступеня Окнянської загальноосвітньої школи І-ІІІ ступенів Окнянського району Одеської області 
</t>
  </si>
  <si>
    <t xml:space="preserve">Загальноосвітній навчальний опорний заклад "Окнянська загальноосвітня школа І-ІІІ ступенів Окнянського району Одеської області"
</t>
  </si>
  <si>
    <t>Старокульнянська загальноосвітня школа І-ІІІ ступенів</t>
  </si>
  <si>
    <t xml:space="preserve">Станіславський навчально-виховний комплекс І-ІІІ ступенів   </t>
  </si>
  <si>
    <t xml:space="preserve">с. Нова Кульна,            с. Романівка,                          с. Карпешти,                          с. Домниця,                            с. Бурилове,                           с. Циганівка  </t>
  </si>
  <si>
    <t xml:space="preserve">Климентівський навчально-виховний комплекс І-ІІ ступенів                         </t>
  </si>
  <si>
    <t>Нестоїтська загальноосвітня школа І-ІІІ ступенів Подільського району Одеської області</t>
  </si>
  <si>
    <t>Вишнівська загальноосвітня школа І-ІІ ступенів</t>
  </si>
  <si>
    <t xml:space="preserve">Липецька № 2 загальноосвітня школа І-ІІ ступенів             </t>
  </si>
  <si>
    <t>Липецький № 1 навчально-виховний комплекс І-ІІ ступенів</t>
  </si>
  <si>
    <t>с.Казбеки</t>
  </si>
  <si>
    <t xml:space="preserve">Олександрівська загальноосвітня школа І ступеня                 </t>
  </si>
  <si>
    <t>Липецький навчально-виховний комплекс "Загальноосвітня школа І-ІІІ ступенів - дошкільний навчальний заклад" Поді</t>
  </si>
  <si>
    <t>Курісовська загальноосвітня школа І-ІІІ ступенів Лиманської районної ради</t>
  </si>
  <si>
    <t>с. Міщанка
с. Нова Вільшанка
с. Зоря Труд
с. Кінне
с. Степанівка</t>
  </si>
  <si>
    <t>Першотравневий 
навчально-виховний комплекс "Загальноосвітня школа І-ІІІ ступенів - ліцей"Лиманської районної ради</t>
  </si>
  <si>
    <t>с. Зоринове
с. Новий Побут
хутір Шевченків Кут</t>
  </si>
  <si>
    <t>Доброславський навчально-
виховний комплекс
"Загальноосвітня школа
І-ІІІ ступенів-гімназія" Лиманської районної ради</t>
  </si>
  <si>
    <t xml:space="preserve">Філія «Долинівський  навчально-виховний комплекс І ступеня – дошкільний навчальний заклад»  Широківського навчально-виховного комплексу «Загальноосвітній навчальний заклад І-ІІІ ступенів – дошкільний навчальний заклад» Маразліївської сільської ради   </t>
  </si>
  <si>
    <t xml:space="preserve">Філія «Великомар'янівський  навчально-виховний комплекс І ступеня – дошкільний навчальний заклад»  Широківського навчально-виховного комплексу «Загальноосвітній навчальний заклад І-ІІІ ступенів – дошкільний навчальний заклад» Маразліївської сільської ради   </t>
  </si>
  <si>
    <t>Філія «Олексіївська загальноосвітня школа І-ІІ ступенів» Широківського навчально-виховного комплексу «Загальноосвітній навчальний заклад І-ІІІ ступенів – дошкільний навчальний заклад» Маразліївської сільської ради</t>
  </si>
  <si>
    <t>с.Полянка с.Зелене   с.Демидівка</t>
  </si>
  <si>
    <t xml:space="preserve">Філія «Маразліївський навчально-виховний комплекс І ступеня – дошкільний навчальний заклад» Широківського навчально-виховного комплексу «Загальноосвітній навчальний заклад І-ІІІ ступенів – дошкільний навчальний заклад» Маразліївської сільської ради 
 </t>
  </si>
  <si>
    <t xml:space="preserve">Широківський навчально-виховний комплекс «Загальноосвітній навчальний заклад І-ІІІ ступенів – дошкільний навчальний заклад» Маразліївської сільської ради </t>
  </si>
  <si>
    <t>с. Силівка,                   с. Люботаївка,           с. Шерове,                   с. Михайлопіль,             с. Козлове,                   с. Тарасівка</t>
  </si>
  <si>
    <t xml:space="preserve">Опорний заклад "Коноплянська загальноосвітня школа І-ІІІ ступенів Коноплянської сільської ради" </t>
  </si>
  <si>
    <t xml:space="preserve">Комунальний заклад "Малослобідський навчально-виховний комплекс "ЗШ І ст. дошкільнний навчальний заклад" </t>
  </si>
  <si>
    <t>Правда, Кирилівка</t>
  </si>
  <si>
    <t xml:space="preserve">Комунальний заклад "Тимківський навчально-виховний комплекс "ЗШ І-ІІ ст. - дошкільнний навчальний заклад"                                                                      </t>
  </si>
  <si>
    <t>Опорний заклад "Слобідська загаль ноосвітня школа І-ІІІ ступенів" Кодимської районної ради Одеської області</t>
  </si>
  <si>
    <t xml:space="preserve">Комунальний заклад "Крутівський навчально-виховний комплекс "ЗШ І-ІІ ст. - дошкільнний навчальний заклад"    </t>
  </si>
  <si>
    <t xml:space="preserve">Комунальний заклад "Пиріжнянський навчально-виховний комплекс "ЗШ І-ІІ ст. - дошкільнний навчальний заклад"   </t>
  </si>
  <si>
    <t xml:space="preserve"> Комунальний заклад "Івашківський навчально-виховний комплекс "ЗШ І-ІІ ст. - дошкільнний навчальний заклад"     </t>
  </si>
  <si>
    <t xml:space="preserve">Комунальний заклад "Баштанківський навчально-виховний комплекс "ЗШ І-ІІ ст. - дошкільнний навчальний заклад" </t>
  </si>
  <si>
    <t>с.Семенівка, с.Стримба, с.Олександрівка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</si>
  <si>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Комунальний заклад "Петрівський навчально-виховний комплекс "ЗШ І-ІІ ст. - дошкільнний навчальний заклад" </t>
  </si>
  <si>
    <t>Опорний заклад "Кодимський навчально-виховний комплекс "Загальноосвітня школа І-ІІІ ст. - дошкільнний навчальний заклад" Кодимської районної ради Одеської області</t>
  </si>
  <si>
    <t>с. Шеметове,                        с. Черняхівське,            с. Жовте,                               с. Маслове,                    с. Блонське</t>
  </si>
  <si>
    <t>Білчанський навчально-виховний комплекс "Загальноосвітня школа І-ІІІ ступенів імені О.Одарія- дитячий садок" Іванівської районної ради Одеської області</t>
  </si>
  <si>
    <t>с.Дружелюбівка с.Скинешори                            с.Нова Григорівка                         с.Загір`я                                   c.Велела Балка  с.Андрусова                               с.Копійкове</t>
  </si>
  <si>
    <t>Опорний заклад "Навчально-виховний комплекс "Загальноосвітній навчальний заклад  І-ІІІ ступенів - дошкільний заклад"смт.Затишшя Захарівського району Одеської області</t>
  </si>
  <si>
    <t>с.Ракулово, с.Савранське, с.Шляхове, с.Кринички</t>
  </si>
  <si>
    <t xml:space="preserve">Навчально-виховний комплекс "Пужайківська загальноосвітня школа І-ІІІ ступенів-дошкільний навчальний заклад" Балтської районної ради Одеської області </t>
  </si>
  <si>
    <t>Борсуківська загальноосвітня школа І ступеню- дошкільний навчальний заклад Балтської міської ради Одеської області</t>
  </si>
  <si>
    <t>с. Обжиле                   с. Кармелюківка, с.Євтодія</t>
  </si>
  <si>
    <t xml:space="preserve">Березівська загальноосвітня школа І-ІІІ ступеню Балтської міської ради Одеської області навчально - виховний комплекс " </t>
  </si>
  <si>
    <t>Березівська загальноосвітня школа І-ІІІ ступеню Балтської міської ради Одеської області</t>
  </si>
  <si>
    <t xml:space="preserve"> Навчально - виховний  комплекс " Балтська загальноосвітня школа І-ІІІ ступенів №1 імені Олеся Гончара  - ліцей" Балтської міської ради, Одеської області навчально-виховний комплекс " Лісничівська загальноосвітня школа І ступеню - дошкільний навчальний заклад"   </t>
  </si>
  <si>
    <t>с. Мирони,                        с. Семено-Карпівка  с.Мощняги</t>
  </si>
  <si>
    <t xml:space="preserve">Навчально - виховний комплекс " Балтська загальноосвітня школа І-ІІІ ступенів №1 імені Олеся Гончара  - ліцей" Балтської міської ради Одеської області Оленівська загальноосвітня школа І-ІІ ступенів                                                         </t>
  </si>
  <si>
    <t>Навчально - виховний комплекс " Балтська загальноосвітня школа І-ІІІ ступенів №1 імені Олеся Гончара  - ліцей" Балтської міської ради Одеської області</t>
  </si>
  <si>
    <t xml:space="preserve"> Філія  "Міжшкільний навчально-виробний комбінат опорного навчального закладу "Арцизький навчально-виховний комлпекс "Загальноосітня школа І-ІІІ ступенів №1 - гімназія - міжшкільний навчально-виробний комбінат - дошкільний навчальний заклад" Арцизької районної ради Одеської області  </t>
  </si>
  <si>
    <t xml:space="preserve"> Філія "Долинівський навчально-виховний комплекс "Загальноосвітня школа І-ІІ ступенів - дошкільний навчальний заклад опорного  навчального закладу "Арцизький навчально-виховний комлпекс "Загальноосвітня школа І-ІІІ ступенів №1 - гімназія - міжшкільний навчально-виробничий комбінат - дошкільний навчальний заклад" Арцизької районної ради Одеської області </t>
  </si>
  <si>
    <t xml:space="preserve">ні               </t>
  </si>
  <si>
    <t xml:space="preserve"> Філія "Вишнівський  навчально-виховний комплекс "Загальноосвітня школа І-ІІ ступенів - дошкільний навчальний заклад опорного  навчального закладу "Арцизький навчально-виховний комлпекс "Загальноосвітня школа І-ІІІ ступенів №1 - гімназія - міжшкільний навчально-виробничий комбінат - дошкільний навчальний заклад" Арцизької районної ради Одеської області 
</t>
  </si>
  <si>
    <t xml:space="preserve">Опорний навчальний заклад  "Арцизький навчально-виховний комплекс "Загальноосвітня школа І-ІІІ ступенів №1 - гімназія - міжшкільний навчально-виробничий комбінат - дошкільний начальний заклад" Арцизької районної ради Одеської області </t>
  </si>
  <si>
    <t>Філія № 3 Загальноосвітня школа  І-ІІ ступенів  №5 с.Долинське</t>
  </si>
  <si>
    <t>Філія № 2Загальноосвітня школа  І-ІІ ступенів  №4 с.Долинське</t>
  </si>
  <si>
    <t xml:space="preserve">Філія №1
Загальноосвітня школа  І-ІІ ступенів» №3 с.Долинське
</t>
  </si>
  <si>
    <t xml:space="preserve">Долинський навчально-виховний комплекс «Загальноосвітня школа І-ІІІ ступенів  – гімназія» Ананьївської районної ради Одеської області 
</t>
  </si>
  <si>
    <t xml:space="preserve">Філія № 3 Навчально-виховний комплекс «Загальноосвітня школа  І-ІІ ступенів - дошкільний навчальний заклад №3» </t>
  </si>
  <si>
    <t>Філія № 2   Загальноосвітня школа  І-ІІ ступенів с.Кохівка</t>
  </si>
  <si>
    <t>с.Мала Боярка</t>
  </si>
  <si>
    <t xml:space="preserve">            ні               </t>
  </si>
  <si>
    <t xml:space="preserve">Філія №1 Коханівський навчально-виховний комплекс «Загальноосвітня школа  І-ІІ ступенів - дошкільний навчальний заклад»
</t>
  </si>
  <si>
    <t xml:space="preserve">Навчально-виховний комплекс «Загальноосвітня школа І-ІІІ ступенів  – ліцей»
 м. Ананьїв Ананьївської районної ради Одеської області 
</t>
  </si>
  <si>
    <t>Філія № 3 І-ІІ ступеня навчально-виховного комплексу «Загальноосвітня школа  І-ІІІ ступенів - гімназія» №1 м.Ананьїв</t>
  </si>
  <si>
    <t>Філія № 2 І-ІІ ступеня навчально-виховного комплексу «Загальноосвітня школа  І-ІІІ ступенів - гімназія» №1 м.Ананьїв</t>
  </si>
  <si>
    <t xml:space="preserve">Філія №1 І -ІІ ступеня навчально-виховного комплексу «Загальноосвітня школа  І-ІІІ ступенів - гімназія» №1 м.Ананьїв
</t>
  </si>
  <si>
    <t>Навчально-виховний комплекс "Загальноосвітня школа І-ІІІ ступенів - гімназія" №1 м.Ананьїв Ананьївської районної ради Одеської області</t>
  </si>
  <si>
    <r>
      <t xml:space="preserve">Повна </t>
    </r>
    <r>
      <rPr>
        <sz val="12"/>
        <rFont val="Times New Roman"/>
        <family val="1"/>
        <charset val="204"/>
      </rPr>
      <t xml:space="preserve">назва філій </t>
    </r>
    <r>
      <rPr>
        <u/>
        <sz val="12"/>
        <color rgb="FFFF0000"/>
        <rFont val="Times New Roman"/>
        <family val="1"/>
        <charset val="204"/>
      </rPr>
      <t>(ступені вказувати обов’язково!)</t>
    </r>
  </si>
  <si>
    <r>
      <t>Повна</t>
    </r>
    <r>
      <rPr>
        <sz val="12"/>
        <color rgb="FF000000"/>
        <rFont val="Times New Roman"/>
        <family val="1"/>
        <charset val="204"/>
      </rPr>
      <t xml:space="preserve"> назва опорного закладу</t>
    </r>
  </si>
  <si>
    <r>
      <rPr>
        <b/>
        <sz val="14"/>
        <color theme="1"/>
        <rFont val="Times New Roman"/>
        <family val="1"/>
        <charset val="204"/>
      </rPr>
      <t>Інформація 
щодо опорних закладів та їхніх філій, які функціонують у Одеській області</t>
    </r>
    <r>
      <rPr>
        <sz val="14"/>
        <color theme="1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станом на 1 листопада 2017 р.</t>
    </r>
    <r>
      <rPr>
        <sz val="11"/>
        <color theme="1"/>
        <rFont val="Calibri"/>
        <family val="2"/>
        <scheme val="minor"/>
      </rPr>
      <t xml:space="preserve">
</t>
    </r>
  </si>
  <si>
    <t>так - 21
ні - 1</t>
  </si>
  <si>
    <t>так - 31
ні - 0</t>
  </si>
  <si>
    <t>так - 3
ні - 28</t>
  </si>
  <si>
    <t>ВСЬОГО - 31
із них в ОТГ - 7</t>
  </si>
  <si>
    <t>ВСЬОГО - 22
із них в ОТГ - 5</t>
  </si>
  <si>
    <t>Ковердинобалківська філія І-ІІ ступенів Шишацької спеціалізованої школи ім. В.І. Вернадського Шишацької селищної ради Полтавської області</t>
  </si>
  <si>
    <t>Великоперевізька філія І-ІІ ступенів  Шишацької спеціалізованої школи ім. В.І. Вернадського Шишацької селищної ради Полтавської області</t>
  </si>
  <si>
    <t>Самарі, Пелагеївка, Першотравневе, Чернишівка, Григорівщина, Товсте, Цьови, Хвощове, Вишневе,  Ходосиха, Мінзавод, Маначинівка, Тищенки</t>
  </si>
  <si>
    <t>Баранівська філія   І-ІІ ступенів Шишацької спеціалізованої школи ім. В.І. Вернадського Шишацької селищної ради Полтавської області</t>
  </si>
  <si>
    <t>Шишацька спеціалізована школа ім. В.І. Вернадського Шишацької селищної ради Полтавської області</t>
  </si>
  <si>
    <t>Калинів Міст ВерхоярівкаЗамостище</t>
  </si>
  <si>
    <t>Філія опорного закладу Олександрівська загальноосвітня школа І ступеня</t>
  </si>
  <si>
    <t>Опорний заклад Пирятинська загальноосвітня школа І-ІІІ ступенів №6</t>
  </si>
  <si>
    <t>Лука, Мгар, Солониця, Тернівщина, Шершнівка</t>
  </si>
  <si>
    <t>Опорний заклад «Засульська загальноосвітня школа  І-ІІІ ступенів - гімназія» Засульської сільської ради Полтавської області</t>
  </si>
  <si>
    <t>Єристівка, Роботівка Кобелячок, Малики</t>
  </si>
  <si>
    <t>Пришибська загальноосвітня школа І-ІІІ ступенівПришибської сільської ради Кременчуцького району, Полтавської області</t>
  </si>
  <si>
    <t>Шепелівська філія  «загальноосвітня школа І-ІІ ступенів»  Глобинської загальноосвітньої школи    І-ІІІ ступенів № 5 Глобинської міської ради Полтавської області</t>
  </si>
  <si>
    <t>Жуківська філія «загальноосвітня школа І-ІІ ступенів» Глобинської загальноосвітньої школи    І-ІІІ ступенів № 5 Глобинської міської ради Полтавської області</t>
  </si>
  <si>
    <r>
      <t>с.с. Новомосковське, Кордубанове, Черевані,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Павлівка, Коломицівка, Новоселівка</t>
    </r>
  </si>
  <si>
    <t xml:space="preserve">Так </t>
  </si>
  <si>
    <t>Глобинська філія «загальноосвітня школа І-ІІ ступенів № 4» Глобинської загальноосвітньої школи    І-ІІІ ступенів № 5 Глобинської міської ради Полтавської області</t>
  </si>
  <si>
    <t>Глобинська ЗОШ І-ІІІ ступенів № 5 Глобинської міської ради Полтавської області</t>
  </si>
  <si>
    <t>с. Бухуни
с. Соснівка</t>
  </si>
  <si>
    <t>Опорний заклад «Яреськівська загальноосвітня школа І-ІІІ ступенів ім.Ф.П. Борідька» Шишацької районної ради Полтавської області</t>
  </si>
  <si>
    <t>Водянська загальноосвітня школа І-ІІ ступенів Чутівської районної ради Полтавської області.</t>
  </si>
  <si>
    <t>с.Кантемирівка с.Стінка с.Н.Рівні</t>
  </si>
  <si>
    <t>Новофедорівська загальноосвітня школа І-ІІ ступенів Чутівської районної ради Полтавської області.</t>
  </si>
  <si>
    <t>Опорний навчальний заклад «Чутівська загальноосвітня школа І-ІІІ ступенів Чутівської районної ради Полтавської області»</t>
  </si>
  <si>
    <t>Новоселицька загальноосвітня школа І ступенів Семенівської районної ради Полтавської області</t>
  </si>
  <si>
    <t xml:space="preserve">Оболонська загальноосвітня школа І-ІІІ ступенів Семенівської ради Полтавської області </t>
  </si>
  <si>
    <t>с.Шкурупії с.Голуби с.Кривки с.Писаренки с.Коломак с.Долина</t>
  </si>
  <si>
    <t>Опорний навчальна заклад Покровська загальноосвітня школа І-ІІІ ступенів Решетилівської районної ради Полтавської області</t>
  </si>
  <si>
    <t xml:space="preserve">с.Кроти с.Гурбинці с.Грабарівка </t>
  </si>
  <si>
    <t xml:space="preserve">Новомартиновицька  загальноосвітня школа І-ІІІ ступенів Пирятинської районної ради Полтавської області  </t>
  </si>
  <si>
    <t xml:space="preserve">с.Олексіївка  Гребінківського району Полтавської області </t>
  </si>
  <si>
    <t xml:space="preserve">Ні </t>
  </si>
  <si>
    <t>Смотриківська філія Теплівської загальноосвітньої школи І-ІІІ ступенів  Пирятинської районної ради Полтавської області  (І-ІІ ступенів)</t>
  </si>
  <si>
    <t xml:space="preserve">Теплівська загальноосвітня школа І-ІІІ ступенів  Пирятинської районної ради Полтавської області  </t>
  </si>
  <si>
    <t>с.Вечірки с.Крячківка с.Мар’їнське</t>
  </si>
  <si>
    <t xml:space="preserve">Березоворудська загальноосвітня школа І-ІІІ ступенів Пирятинської районної ради Полтавської області  </t>
  </si>
  <si>
    <t>«Онішківська  загальноосвітня школа  І-ІІ ступенів Оржицької районної ради Полтавської області»</t>
  </si>
  <si>
    <t>«Оржицька загальноосвітня школа І-ІІІ ступенів імені І.Я.Франка Оржицької районної ради Полтавської області»</t>
  </si>
  <si>
    <t>«Хорошківська  загальноосвітня школа І-ІІ ступенів Оржицької районної ради Полтавської області»</t>
  </si>
  <si>
    <t xml:space="preserve">с.Черевки </t>
  </si>
  <si>
    <t>«Воронинцівська загальноосвітня школа І-ІІ ступенів Оржицької районної ради Полтавської області»</t>
  </si>
  <si>
    <t>«Новооржицька загальноосвітня школа І-ІІІ ступенів Оржицької районної ради Полтавської області»</t>
  </si>
  <si>
    <t>Великосолонцівська загальноосвітня школа І-ІІ ступенів</t>
  </si>
  <si>
    <t>С. Мар'янівка С. Пудлівка</t>
  </si>
  <si>
    <t>Дубинівський навчально-виховний комплекс «загальноосвітня школа І-ІІ ступенів – дошкільний навчальний заклад»</t>
  </si>
  <si>
    <t>Опорний заклад «Руденківська загальноосвітня школа І-ІІІ ступенів Новосанжарської районної ради Полтавської області»</t>
  </si>
  <si>
    <t>с. Довгалівкас. М.Сорочинціс. Черевки с. Бакумівка с. Радченко</t>
  </si>
  <si>
    <t>Опорний навчальна заклад «Хомутецька загальноосвітня школа І-ІІІ ступенів» Миргородської районної ради Полтавської області</t>
  </si>
  <si>
    <t>с.Жирківка с.Коновалівка с.Любимівка с.Мала Нехвороща с.Павлівка с.Першотравне-ве</t>
  </si>
  <si>
    <t>Михайлівський опорний навчальний заклад (загальноосвітня школа І-ІІІ ступенів) Машівської районної ради Полтавської області</t>
  </si>
  <si>
    <t>с. Хитці с.Лушники с.Халепці с.Клепачі</t>
  </si>
  <si>
    <t>Опорний заклад «Калайдинцівська ЗШ І-ІІІ ступенів імені Ф.Д.Рубцова Лубенської районної ради» Полтавсмької області</t>
  </si>
  <si>
    <t>Філія “Жуківська загальноосвітня школа І ступеня”</t>
  </si>
  <si>
    <t>Філія “Кустолово-Кущівська загальноосвітня школа І-ІІ ступенів”</t>
  </si>
  <si>
    <t>Філія “Білицька загальноосвітня школа І-ІІ ступенів №4 імені Героя Радянського Союзу Ф.І.Марченка”</t>
  </si>
  <si>
    <t>Філія “Білицька загальноосвітня школа І-ІІ ступенів №3”</t>
  </si>
  <si>
    <t>с.Рубани с.Галі с.Колісниківка с. Мирне</t>
  </si>
  <si>
    <t>Філія “Білицька загальноосвітня школа І-ІІ ступенів №2”</t>
  </si>
  <si>
    <t>Опорний заклад “Білицька загальноовітня школа І-ІІІ ступенів № 1 Кобеляцької районної ради Полтавської області”</t>
  </si>
  <si>
    <t>Філія “Луценківська загальноосвітня школа І ступеня”</t>
  </si>
  <si>
    <t>Філія “Марківська загальноосвітня школа І-ІІ ступенів”</t>
  </si>
  <si>
    <t>Філія “Бережнівська загальноосвітня школа І-ІІ ступенів”</t>
  </si>
  <si>
    <t>с.Шапки с.Вітрова Балка с.Чумаки с.Колодяжне с.Стрюки с.Вишневе</t>
  </si>
  <si>
    <t>Філія “Дрижиногреблянська загальноосвітня школа І ступеня імені Георгія Степановича Писаренка”</t>
  </si>
  <si>
    <t>Опорний заклад “Бутенківська загальноосвітня школа І-ІІІ ступенів імені Ю.П.Дольд-Михайлика Кобеляцької районної ради Полтавської області”</t>
  </si>
  <si>
    <t>Філія «Зінььківська загальноосвітня школа І ступеня» опорного зак-ладу «Зіньківська спеці-алізована школа І-ІІІ ступенів № 1 Зіньківської районної ради Полтавської області».</t>
  </si>
  <si>
    <t>Філія «Високівська загальноосвітня школа І ступеня» опорного зак-ладу «Зіньківська спеці-алізована школа І-ІІІ ступенів № 1 Зіньківської районної ради Полтавської області».</t>
  </si>
  <si>
    <t>Філія «Удовиченківська загальноосвітня школа І-ІІ ступенів» опорного закладу «Зіньківська спеціалізована школа І-ІІІ ступенів № 1 Зіньківської районної ради Полтавської області».</t>
  </si>
  <si>
    <t>с.Соколо-вщиа с.Сиверинівка с.Левченки с.Переліс-ки</t>
  </si>
  <si>
    <t>Філія «Власівська зага-льноосвітня школа І-ІІ ступенів» опорного зак-ладу «Зіньківська спеці-алізована школа І-ІІІ ступенів № 1 Зіньківської районної ради Полтавської області».</t>
  </si>
  <si>
    <t>Опорний заклад «Зіньківська спеціалізована школа І-ІІІ ступенів Зіньківської районної ради Плтавської області»</t>
  </si>
  <si>
    <t>Петро-Давидівська філія опорного закладу «Диканський навчально-виховний комплекс  імені М.В.Гоголя «загальноосвітня школа І-ІІІ ступенів – дошкільний навчальний заклад» Диканської районної ради Полтавської області» (ЗОШ І ст).</t>
  </si>
  <si>
    <t>села Ландарі Василівка Чернечий Яр</t>
  </si>
  <si>
    <t>Андріївська філія опорного закладу «Диканський навчально-виховний комплекс  імені М.В.Гоголя «загальноосвітня школа І-ІІІ ступенів – дошкільний навчальний заклад» Диканської районної ради Полтавської області» (ЗОШ І ст).</t>
  </si>
  <si>
    <t>Опорний заклад «Диканський навчально-виховний комплекс  імені М.В.Гоголя «загальноосвітня школа І-ІІІ ступенів – дошкільний навчальний заклад» Диканської районної ради Полтавської області»</t>
  </si>
  <si>
    <t>загальна кількість</t>
  </si>
  <si>
    <t>всього</t>
  </si>
  <si>
    <t>Кількість класів з кількістю учнів менше 10</t>
  </si>
  <si>
    <t>Кількість скорочених класів у філіях у порівнянні з минулим навчальним роком</t>
  </si>
  <si>
    <t>Кількість дітей з особливими освітніми потребами, які навчаються в опорному закладі</t>
  </si>
  <si>
    <t>Кількість вихованців у НВК «ЗНЗ - ДНЗ»</t>
  </si>
  <si>
    <t>станом на 1.11.2017</t>
  </si>
  <si>
    <t>Інформація щодо опорних закладів та їхніх філій, які функціонують у Полтавській області</t>
  </si>
  <si>
    <t xml:space="preserve">   </t>
  </si>
  <si>
    <t xml:space="preserve">  </t>
  </si>
  <si>
    <t>Так - 12              Ні -0</t>
  </si>
  <si>
    <t>Так - 28       Ні - 0</t>
  </si>
  <si>
    <t xml:space="preserve">Так - 4                       Ні -  24   </t>
  </si>
  <si>
    <t>Всього 28, із них у ОТГ - 13</t>
  </si>
  <si>
    <t>ВСЬОГО: 12,    із них у ОТГ - 6</t>
  </si>
  <si>
    <t>Мартинівська філія                     І ступеня Смизької загальноосвітньої школи І - ІІІ ступенів Смизької селищної ради</t>
  </si>
  <si>
    <t xml:space="preserve">     с. Буща
</t>
  </si>
  <si>
    <t>Старомиколаївська філія І ступеня Смизької загальноосвітньої школи І - ІІІ ступенів Смизької селищної ради</t>
  </si>
  <si>
    <t>Смизька загальноосвітня школа І-ІІІ ступенів Смизької селищної ради</t>
  </si>
  <si>
    <t>Тушебинська філія І ступеня Довгошиївського навчально-виховного комплексу "Загальносвітня школа               І-ІІІ ступенів -дошкільний навчальний заклад " Млинівської селищної ради</t>
  </si>
  <si>
    <t>Пітушківська філія І-ІІ ступенів Довгошиївського навчально-виховного комплексу "Загальносвітня школа               І-ІІІ ступенів -дошкільний навчальний заклад " Млинівської селищної ради</t>
  </si>
  <si>
    <t>с. Річище</t>
  </si>
  <si>
    <t>Посниківська філія І-ІІ ступенів Довгошиївського навчально-виховного комплексу "Загальносвітня школа               І-ІІІ ступенів -дошкільний навчальний заклад " Млинівської селищної ради</t>
  </si>
  <si>
    <t>Довгошиївський навчально-виховний комплекс "Загальноосвітній навчальний заклад- дошкільний навчальний заклад" Млинівської селищної ради</t>
  </si>
  <si>
    <t xml:space="preserve"> Перемилівська філія             І-ІІ ступенів Млинівської загальносвітньої школи              І-ІІІ ступенів №3 Млинівської селищної ради</t>
  </si>
  <si>
    <t>с. Маслянка, с.Перевередів,           с. Радів,                     с. Улянівка,                     с. Іванівка,                    с. Мошків,                   с. Іванківці,                    с. Лукарівка</t>
  </si>
  <si>
    <t>Владиславівська філія         І-ІІ ступенів Млинівської загальносвітньої школи              І-ІІІ ступенів №3 Млинівської селищної ради</t>
  </si>
  <si>
    <t>Млинівська загальноосвітня школа              І-ІІІ ступенів №3 Млинівської селищної ради Рівненської області</t>
  </si>
  <si>
    <t>філія "Копанівський навчально-виховний комплекс "Загальгоосвітня школа              І-ІІ ступенів - дошкільний навчальний заклад" Підзамчівської загальносвітньої школи              І-ІІІ ступенів Радивилівської міської ради</t>
  </si>
  <si>
    <t>с. Стоянівка,             с. Підлипки,               с. Казмірі,                     с. Круки,                   с. Перенятин</t>
  </si>
  <si>
    <t>філія "Башарівська загальгоосвітня школа              І-ІІ ступенів" Підзамчівської загальносвітньої школи               І-ІІІ ступенів Радивилівської міської ради</t>
  </si>
  <si>
    <t>Підзамчівська загальноосвітня школа     І-ІІІ ступенів Радивилівської міської ради Радивилівського району</t>
  </si>
  <si>
    <t xml:space="preserve">філія "Милостівська загальноосвітня школа              І ступеня" опорного закладу "Дядьковицький навчально-виховний комплекс "школа-сад" Рівненської районної ради </t>
  </si>
  <si>
    <t>с. Шостаків,              с. Макотерти,           с. Ясенинечі</t>
  </si>
  <si>
    <t>філія "Верхівська загальноосвітня школа І-ІІ ступенів" опорного закладу "Дядьковицький навчально-виховний комплекс "школа-сад" Рівненської районної ради</t>
  </si>
  <si>
    <t>Дядьковицький  навчально-виховний комплекс "школа-сад" Рівненської районної ради Рівненської області</t>
  </si>
  <si>
    <t>Філія І ступеня Мирогощанської загальноосвітньої школи                             І-ІІІ ступенів Мирогощансько сільської ради Дубенського  району в с. Липа</t>
  </si>
  <si>
    <t xml:space="preserve"> так</t>
  </si>
  <si>
    <t>Філія І ступеня Мирогощанської загальноосвітньої школи              І-ІІІ ступенів Мирогощанської сільської ради Дубенського  району в  с. Мокре</t>
  </si>
  <si>
    <t xml:space="preserve">Мирогощанська загальноосвітня школа                               I-III ступенів Мирогощанської сільської ради Дубенського району </t>
  </si>
  <si>
    <r>
      <rPr>
        <b/>
        <sz val="12"/>
        <color theme="1"/>
        <rFont val="Calibri"/>
        <family val="2"/>
        <charset val="204"/>
        <scheme val="minor"/>
      </rPr>
      <t>Філія І ступеня                           с. Дворець</t>
    </r>
    <r>
      <rPr>
        <sz val="12"/>
        <color theme="1"/>
        <rFont val="Calibri"/>
        <family val="2"/>
        <charset val="204"/>
        <scheme val="minor"/>
      </rPr>
      <t xml:space="preserve"> опорного закладу «Степанська загальноосвітня школа                         І-ІІІ ступенів»   </t>
    </r>
  </si>
  <si>
    <r>
      <rPr>
        <b/>
        <sz val="12"/>
        <color theme="1"/>
        <rFont val="Calibri"/>
        <family val="2"/>
        <charset val="204"/>
        <scheme val="minor"/>
      </rPr>
      <t>Філія І ступеня                             с. Калинівка</t>
    </r>
    <r>
      <rPr>
        <sz val="12"/>
        <color theme="1"/>
        <rFont val="Calibri"/>
        <family val="2"/>
        <charset val="204"/>
        <scheme val="minor"/>
      </rPr>
      <t xml:space="preserve"> опорного закладу «Степанська загальноосвітня школа                               І-ІІІ ступенів» </t>
    </r>
  </si>
  <si>
    <r>
      <rPr>
        <b/>
        <sz val="12"/>
        <color theme="1"/>
        <rFont val="Calibri"/>
        <family val="2"/>
        <charset val="204"/>
        <scheme val="minor"/>
      </rPr>
      <t>Філія І ступеня                           с. Мельниця</t>
    </r>
    <r>
      <rPr>
        <sz val="12"/>
        <color theme="1"/>
        <rFont val="Calibri"/>
        <family val="2"/>
        <charset val="204"/>
        <scheme val="minor"/>
      </rPr>
      <t xml:space="preserve"> опорного закладу «Степанська загальноосвітня школа                               І-ІІІ ступенів»</t>
    </r>
  </si>
  <si>
    <t>с. Грушівка</t>
  </si>
  <si>
    <r>
      <rPr>
        <b/>
        <sz val="12"/>
        <color theme="1"/>
        <rFont val="Calibri"/>
        <family val="2"/>
        <charset val="204"/>
        <scheme val="minor"/>
      </rPr>
      <t>Філія І ступеня с. Труди</t>
    </r>
    <r>
      <rPr>
        <sz val="12"/>
        <color theme="1"/>
        <rFont val="Calibri"/>
        <family val="2"/>
        <charset val="204"/>
        <scheme val="minor"/>
      </rPr>
      <t xml:space="preserve"> опорного закладу «Степанська загальноосвітня школа                                І-ІІІ ступенів»</t>
    </r>
  </si>
  <si>
    <t xml:space="preserve">Опорний заклад “Степанська загальноосвітня школа                            І - ІІІ ступенів” Сарненської районнї ради
</t>
  </si>
  <si>
    <t>Філія Іващуківська загальноосвітня школа                      І – ІІ ступенів Козинського навчально-виховного комплексу «Школа – колегіум»</t>
  </si>
  <si>
    <t xml:space="preserve">с.Пасіки, с.Курсики, с.Березини, с.Середнє, с.Зарічне, с.Дубини, с.Савчуки
</t>
  </si>
  <si>
    <t>Філія Гранівська загальноосвітня школа                     І ступеня Козинського навчально-виховного комплексу «Школа – колегіум»</t>
  </si>
  <si>
    <t xml:space="preserve">Козинський навчально-виховний комплекс  «Школа-колегіум»
Козинської сільської ради
</t>
  </si>
  <si>
    <r>
      <rPr>
        <b/>
        <sz val="12"/>
        <color theme="1"/>
        <rFont val="Calibri"/>
        <family val="2"/>
        <charset val="204"/>
        <scheme val="minor"/>
      </rPr>
      <t>Філія І ступеня</t>
    </r>
    <r>
      <rPr>
        <sz val="12"/>
        <color theme="1"/>
        <rFont val="Calibri"/>
        <family val="2"/>
        <charset val="204"/>
        <scheme val="minor"/>
      </rPr>
      <t xml:space="preserve"> ОЗНЗ «Рокитнівська загальноосвітня школа                   І-ІІІ ступенів №3»                        </t>
    </r>
    <r>
      <rPr>
        <b/>
        <sz val="12"/>
        <color theme="1"/>
        <rFont val="Calibri"/>
        <family val="2"/>
        <charset val="204"/>
        <scheme val="minor"/>
      </rPr>
      <t>с. Лісове</t>
    </r>
  </si>
  <si>
    <r>
      <rPr>
        <b/>
        <sz val="12"/>
        <color theme="1"/>
        <rFont val="Calibri"/>
        <family val="2"/>
        <charset val="204"/>
        <scheme val="minor"/>
      </rPr>
      <t>Філія І ступеня</t>
    </r>
    <r>
      <rPr>
        <sz val="12"/>
        <color theme="1"/>
        <rFont val="Calibri"/>
        <family val="2"/>
        <charset val="204"/>
        <scheme val="minor"/>
      </rPr>
      <t xml:space="preserve"> ОЗНЗ Рокитнівської загальноосвітньої школи              І-ІІІ ступенів №3» у                        </t>
    </r>
    <r>
      <rPr>
        <b/>
        <sz val="12"/>
        <color theme="1"/>
        <rFont val="Calibri"/>
        <family val="2"/>
        <charset val="204"/>
        <scheme val="minor"/>
      </rPr>
      <t>с. Старики</t>
    </r>
  </si>
  <si>
    <t>Опорний загальноосвітній навчальний заклад "Рокитнівська загальноосвітня школа                           І-ІІІ ступенів № 3" Рокитнівської районної ради</t>
  </si>
  <si>
    <r>
      <rPr>
        <b/>
        <sz val="12"/>
        <color theme="1"/>
        <rFont val="Calibri"/>
        <family val="2"/>
        <charset val="204"/>
        <scheme val="minor"/>
      </rPr>
      <t xml:space="preserve">Чудвинська філія І ступеня </t>
    </r>
    <r>
      <rPr>
        <sz val="12"/>
        <color theme="1"/>
        <rFont val="Calibri"/>
        <family val="2"/>
        <charset val="204"/>
        <scheme val="minor"/>
      </rPr>
      <t>Звіздівської загальноосвітньої школи І-ІІІ ступенів</t>
    </r>
  </si>
  <si>
    <r>
      <rPr>
        <b/>
        <sz val="12"/>
        <color theme="1"/>
        <rFont val="Calibri"/>
        <family val="2"/>
        <charset val="204"/>
        <scheme val="minor"/>
      </rPr>
      <t>Корчинська філія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І ступеня</t>
    </r>
    <r>
      <rPr>
        <sz val="12"/>
        <color theme="1"/>
        <rFont val="Calibri"/>
        <family val="2"/>
        <charset val="204"/>
        <scheme val="minor"/>
      </rPr>
      <t xml:space="preserve"> Звіздівської загальноосвітньої школи І-ІІІ ступенів</t>
    </r>
  </si>
  <si>
    <t>Звіздівська загальноосвітня школа                            І-ІІІ ступенів Костопільської районної ради Рівненської області</t>
  </si>
  <si>
    <r>
      <rPr>
        <b/>
        <sz val="12"/>
        <color theme="1"/>
        <rFont val="Calibri"/>
        <family val="2"/>
        <charset val="204"/>
        <scheme val="minor"/>
      </rPr>
      <t xml:space="preserve">Трубицька філія І ступеня </t>
    </r>
    <r>
      <rPr>
        <sz val="12"/>
        <color theme="1"/>
        <rFont val="Calibri"/>
        <family val="2"/>
        <charset val="204"/>
        <scheme val="minor"/>
      </rPr>
      <t>Великолюбаської загальноосвітньої школи              І-ІІІ ступенів</t>
    </r>
  </si>
  <si>
    <r>
      <rPr>
        <b/>
        <sz val="12"/>
        <color theme="1"/>
        <rFont val="Calibri"/>
        <family val="2"/>
        <charset val="204"/>
        <scheme val="minor"/>
      </rPr>
      <t>Космачівська філія   І ступеня</t>
    </r>
    <r>
      <rPr>
        <sz val="12"/>
        <color theme="1"/>
        <rFont val="Calibri"/>
        <family val="2"/>
        <charset val="204"/>
        <scheme val="minor"/>
      </rPr>
      <t xml:space="preserve"> Великолюбаської загальноосвітньої школи               І-ІІІ ступенів</t>
    </r>
  </si>
  <si>
    <r>
      <rPr>
        <b/>
        <sz val="12"/>
        <color theme="1"/>
        <rFont val="Calibri"/>
        <family val="2"/>
        <charset val="204"/>
        <scheme val="minor"/>
      </rPr>
      <t xml:space="preserve">Корчівська філія І ступеня </t>
    </r>
    <r>
      <rPr>
        <sz val="12"/>
        <color theme="1"/>
        <rFont val="Calibri"/>
        <family val="2"/>
        <charset val="204"/>
        <scheme val="minor"/>
      </rPr>
      <t>Великолюбаської загальноосвітньої школи               І-ІІІ ступенів</t>
    </r>
  </si>
  <si>
    <t>Великолюбаська загальноосвітня школа                                  І-ІІІ ступенів Костопільської районної ради Рівненської області</t>
  </si>
  <si>
    <r>
      <rPr>
        <b/>
        <sz val="12"/>
        <color theme="1"/>
        <rFont val="Calibri"/>
        <family val="2"/>
        <charset val="204"/>
        <scheme val="minor"/>
      </rPr>
      <t>Філія І ступеня</t>
    </r>
    <r>
      <rPr>
        <sz val="12"/>
        <color theme="1"/>
        <rFont val="Calibri"/>
        <family val="2"/>
        <charset val="204"/>
        <scheme val="minor"/>
      </rPr>
      <t xml:space="preserve"> «Жобринської загальноосвітньої  школи   І-ІІІ ступенів у                               </t>
    </r>
    <r>
      <rPr>
        <b/>
        <sz val="12"/>
        <color theme="1"/>
        <rFont val="Calibri"/>
        <family val="2"/>
        <charset val="204"/>
        <scheme val="minor"/>
      </rPr>
      <t>с.  Мочулки</t>
    </r>
    <r>
      <rPr>
        <sz val="12"/>
        <color theme="1"/>
        <rFont val="Calibri"/>
        <family val="2"/>
        <charset val="204"/>
        <scheme val="minor"/>
      </rPr>
      <t xml:space="preserve"> </t>
    </r>
  </si>
  <si>
    <r>
      <rPr>
        <b/>
        <sz val="12"/>
        <color theme="1"/>
        <rFont val="Calibri"/>
        <family val="2"/>
        <charset val="204"/>
        <scheme val="minor"/>
      </rPr>
      <t>Філія І ступеня</t>
    </r>
    <r>
      <rPr>
        <sz val="12"/>
        <color theme="1"/>
        <rFont val="Calibri"/>
        <family val="2"/>
        <charset val="204"/>
        <scheme val="minor"/>
      </rPr>
      <t xml:space="preserve"> «Жобринської загальноосвітньої  школи               І-ІІІ ступенів  у </t>
    </r>
    <r>
      <rPr>
        <b/>
        <sz val="12"/>
        <color theme="1"/>
        <rFont val="Calibri"/>
        <family val="2"/>
        <charset val="204"/>
        <scheme val="minor"/>
      </rPr>
      <t>с. Руда Красна</t>
    </r>
    <r>
      <rPr>
        <sz val="12"/>
        <color theme="1"/>
        <rFont val="Calibri"/>
        <family val="2"/>
        <charset val="204"/>
        <scheme val="minor"/>
      </rPr>
      <t xml:space="preserve"> </t>
    </r>
  </si>
  <si>
    <t>Опорний заклад «Жобринська загальноосвітня школа                        І-ІІІ ступенів Рівненської районної ради Рівненської області»</t>
  </si>
  <si>
    <t>Кількість скорочених класів у філіях у порівнянні з минулим навч. Роком</t>
  </si>
  <si>
    <t xml:space="preserve">Назви цих
населених 
пунктів
</t>
  </si>
  <si>
    <t>Чи втратила філфя статус юридичної особи? (так/ні)</t>
  </si>
  <si>
    <t>Чивідбулося пониження ступеня? (так/ні)</t>
  </si>
  <si>
    <t xml:space="preserve">Назва 
опорного закладу
</t>
  </si>
  <si>
    <t>Інформація 
щодо опорних закладів та їхніх філій, які функціонують у  Рівненській області   станом на 1 листопада 2017 року</t>
  </si>
  <si>
    <t>так-15
ні -5</t>
  </si>
  <si>
    <t>так -35
ні -0</t>
  </si>
  <si>
    <t>так-19 
ні -16</t>
  </si>
  <si>
    <t>Всього - 35
Із них в ОТГ - 17</t>
  </si>
  <si>
    <t xml:space="preserve">Всього - 20
Із них в ОТГ - 9
 </t>
  </si>
  <si>
    <t>с. Михайлівка с.Михайлівське 
с. Новодмитрівка с.Земляне
 с.Хмелівка с.Новоолександрівка с.Веселе</t>
  </si>
  <si>
    <t>так
 так
 так</t>
  </si>
  <si>
    <t>ні 
ні 
ні</t>
  </si>
  <si>
    <t>Краснопільська філія Краснопільської загальноосвітньої школи 
І-ІІІ ступенів Краснопільської районної ради Сумської області( І ступеня); 
Михайлівська філія Краснопільської загальноосвітньої школи 
І-ІІІ ступенів Краснопільської районної ради Сумської області ( І ступеня); 
Наумівська філія Краснопільської загальноосвітньої школи 
І-ІІІ ступенів Краснопільської районної ради Сумської області ( І ступеня)</t>
  </si>
  <si>
    <t>Краснопільська загальноосвітня школа І-ІІІ ступенів Краснопільської районної ради Сумської області</t>
  </si>
  <si>
    <t>Новгородська філія Боромлянського навчально-виховного комплексу: загальноосвітня школа І-ІІІ ступенів – дошкільний навчальний заклад Боромлянської сільської ради Тростянецького району Сумської області (І ступеня)</t>
  </si>
  <si>
    <t>Жигайлівська філія Боромлянського навчально-виховного комплексу: загальноосвітня школа І-ІІІ ступенів – дошкільний навчальний заклад Боромлянської сільської ради Тростянецького району Сумської області ( І-ІІ ступенів)</t>
  </si>
  <si>
    <t xml:space="preserve">с. Братське                                    
с. Набережне 
 с. Мозкове </t>
  </si>
  <si>
    <t>Гребениківська філія Боромлянського навчально-виховного комплексу: загальноосвітня школа І-ІІІ ступенів – дошкільний навчальний заклад Боромлянської сільської ради Тростянецького району Сумської області  (І-ІІ ступенів)</t>
  </si>
  <si>
    <t>Боромлянський навчально-виховний комплекс: загальноосвітня школа І-ІІІ ступенів – дошкільний навчальний заклад Боромлянської сільської ради Тростянецького району Сумської області</t>
  </si>
  <si>
    <t>Олександрівська філія  Великописарівської спеціалізованої шкоиа І-ІІІ ступенів імені Героя Радянського Союзу І.М. Середи Великописарівської районної ради Сумської області   (І ступінь)</t>
  </si>
  <si>
    <t>Братеничанська філія  Великописарівської спеціалізованої школи 
І-ІІІ ступенів імені Героя Радянського Союзу
 І.М. Середи Великописарівської районної ради Сумської області  
(І ступінь)</t>
  </si>
  <si>
    <t>с. Росоші 
с.Дмитрівка 
с. Лугівка 
с. Копійки 
с. Пушкарка с.Пономаренки с.Олександрівка</t>
  </si>
  <si>
    <t>Попівська філія Великописарівської спеціалізованої школи
 І-ІІІ ступенів імені Героя Радянського Союзу
 І.М. Середи Великописарівської районної ради Сумської області  
(І-ІІ ступінь)</t>
  </si>
  <si>
    <t>Великописарівська спеціалізована школа
 І-ІІІ ступенів імені Героя Радянського Союзу І.М. Середи Великописарівської районної ради Сумської області</t>
  </si>
  <si>
    <t>с. Гнилиця 
с. Шабалтаєво 
с. Ясенове
 с. Шолудьки 
с. Саратови</t>
  </si>
  <si>
    <t>В’язівський навчально-виховний крмплекс:загальноосвітня школа І-ІІ ступенів- дошкільний навчальний заклад імені  Героя Радянського Союзу Симона В.П.- філія опорного навчального закладу Грунської загальноосвітньої школи І-ІІІ ступенів імені Героя Радянського Союзу А. М. Діхтяренка Грунської сільської ради Охтирського району Сумської області</t>
  </si>
  <si>
    <t>Грунська ЗОШ І-ІІІ ступенів імені Героя Радянського Союзу А. М. Діхтяренка Грунської сільської ради Охтирського району Сумської області</t>
  </si>
  <si>
    <t xml:space="preserve">2 
  </t>
  </si>
  <si>
    <t>с. Дорошівка</t>
  </si>
  <si>
    <t>так 
так</t>
  </si>
  <si>
    <t>так
так</t>
  </si>
  <si>
    <t>Дружбівська філія Дружбівського навчально-виховного комплексу: загальноосвітня школа І-ІІІ ступенів – дошкільний навчальний заклад Дружбівської міської ради Ямпільского району Сумської області (І-ІІ ступенів) 
Чуйківська філія Дружбівського навчально-виховного комплексу: загальноосвітня школа І-ІІІ ступенів – дошкільний навчальний заклад Дружбівської міської ради Ямпільского району Сумської області (І ступеня)</t>
  </si>
  <si>
    <t>Дружбівський навчально-виховний комплекс: загальноосвітня школа І-ІІІ ступенів – дошкільний навчальний заклад Дружбівської міської ради Ямпільського району Сумської області</t>
  </si>
  <si>
    <t>с.Іванівка, 
с.Катанське, 
с.Березівка, 
с.Василівка, 
с.Мирне, 
с.Рідне</t>
  </si>
  <si>
    <t>Вищевеселівська філія Заводської загальноосвітня школа І-ІІІ ступенів (І-іі ступенів, дошкільний заклад)</t>
  </si>
  <si>
    <t>Заводська загальноосвітня школа І-ІІІ ступенів Кириківської селищної ради Великописарівського району Сумської області</t>
  </si>
  <si>
    <t>так 
так</t>
  </si>
  <si>
    <t>ні 
ні</t>
  </si>
  <si>
    <t>Степнянська філія Хотінської спеціалізованої школи І-ІІІ ступенів Хотінської селищної ради Сумського району Сумської області (І ступеня, дошкільний навчальний заклад)                                                                    Писарівська філія Хотінської спеціалізованої школи І-ІІІ ступенів Хотінської селищної ради Сумського району Сумської області (І-ІІ ступенів, дошкільний навчальний заклад)</t>
  </si>
  <si>
    <t xml:space="preserve">Хотінська спеціалізована школа І-ІІІ ступенів Хотінської селищної ради Сумського району Сумської області </t>
  </si>
  <si>
    <t>с. Новоселиця, 
с. Залізняк, 
с. Стінки</t>
  </si>
  <si>
    <t>Верхньосироватська спеціалізована школа 
І-ІІІ ступенів Сумської районної ради Сумської області</t>
  </si>
  <si>
    <t>с. Глиняне, 
с. Головашівка</t>
  </si>
  <si>
    <t>Степанівська філія Степанівської загальноосвітньої школи І-ІІІ ступенів № 1 Сумської районної ради Сумської області ( І-ІІ ступенів)</t>
  </si>
  <si>
    <t>Степанівська загальноосвітня школа І-ІІІ ступенів № 1 Сумської районної ради Сумської області</t>
  </si>
  <si>
    <t>с. Симонівка, 
с. Ясени, 
с. Любачеве, 
с. Єлисеєнкове, 
с. Москалівщина</t>
  </si>
  <si>
    <t xml:space="preserve">так
так
 так </t>
  </si>
  <si>
    <t>ні
так
 ні</t>
  </si>
  <si>
    <t>Великовільмівська філія Садівської загальноосвітньої школи І-ІІІ ступенів Сумської районної ради Сумської області ( І-ІІ ступенів)
 Терешківська філія Садівської загальноосвітньої школи 
І-ІІІ ступенів Сумської районної ради Сумської області  (І-ІІ ступенів) 
Шпилівська філія Садівської загальноосвітньої школи 
І-ІІІ ступенів Сумської районної ради Сумської області ( І-ІІ ступенів)</t>
  </si>
  <si>
    <t>Садівська загальноосвітня школа І-ІІІ ступенів Сумської районної ради Сумської області</t>
  </si>
  <si>
    <t>с. Битиця, 
с. Липняк, 
с. Хомине, 
с. Вільшанка</t>
  </si>
  <si>
    <t>Пушкарівська філія Великочернеччинської спеціалізованої школи
 І-ІІІ ступенів Сумської районної ради Сумської області  ( І-ІІ ступенів)</t>
  </si>
  <si>
    <t>Великочернеччинська спеціалізована школа І-ІІІ ступенів Сумської районної ради Сумської області</t>
  </si>
  <si>
    <t>с.Нововолодимирівка, с.Порохонь, 
с.Заріччя, 
с.Рудак</t>
  </si>
  <si>
    <t xml:space="preserve">Рожковицька філія Середино-Будської загальноосвітньої школи  І-ІІІ ступенів  №2 Середино-Будської районної ради Сумської області 
(І ступеня –дошкільний навчальний заклад) </t>
  </si>
  <si>
    <t xml:space="preserve">Середино-Будська загальноосвітня школа  І-ІІІ ступенів  №2 Середино-Будської районної ради Сумської області </t>
  </si>
  <si>
    <t>с.Ромашкове, 
с.Сорокине, 
с.Прогрес</t>
  </si>
  <si>
    <t>Кам’янська філія Середино-Будської загальноосвітньої школи  І-ІІІ ступенів  №1 Середино-Будської районної ради Сумської області
 ( І ступеня –дошкільний навчальний заклад)</t>
  </si>
  <si>
    <t>Середино-Будська загальноосвітня школа  І-ІІІ ступенів  №1 Середино-Будської районної ради Сумської області</t>
  </si>
  <si>
    <t xml:space="preserve">Червонослобідська філія Недригайлівської спеціалізованої загальноосвітньої школи І-ІІІ ступенів  Недригайлівської селищної ради Сумської області (І ступеня)  </t>
  </si>
  <si>
    <t>с. Терешки                                 с. Дремове                                 с. Баба                                          с. Зелене                                      с. Клин         
 с.Віхове
с.Березняки
с.Голубці                                     с. Велика Діброва                    с. Сакуниха</t>
  </si>
  <si>
    <t>так
ні
 ні</t>
  </si>
  <si>
    <t xml:space="preserve">Курманівська філія  Недригайлівської спеціалізованої загальноосвітньої школи 
І-ІІІступенів Недригайлівської селищної ради Сумської області  (І-ІІ ступенів)
Іваницька філія Недригайлівської спеціалізованої загальноосвітньої школи 
І-ІІІ ступенів  Недригайлівської селищної ради Сумської області (І-ІІ супенів) 
Маршалівська філія Недригайлівської спеціалізованої загальноосвітньої  школи
 І-ІІІ ст Недригайлівської селищної ради Сумської області (І ступеня)  </t>
  </si>
  <si>
    <t>Недригайлівська спеціалізована загальноосвітня школа І-ІІІ ступенів Недригайлівської селищної ради Сумської області</t>
  </si>
  <si>
    <t xml:space="preserve">Великорибицька філія Миропільського навчально-виховного комплексу: загальноосвітня школа
 І-ІІІ ступенів – дошкільний навчальний заклад Миропільської сільської ради Краснопільського району Сумської області  
(І-ІІ ступенів) </t>
  </si>
  <si>
    <t>с. Великий Прикіл, 
с. Грунівка</t>
  </si>
  <si>
    <t>так
так</t>
  </si>
  <si>
    <t>так
ні</t>
  </si>
  <si>
    <t>Запсільська філія Миропільського навчально-виховного комплексу: загальноосвітня школа І-ІІІ ступенів – дошкільний навчальний заклад  Миропільської сільської ради Краснопільського району Сумської області (І ступеня) 
Малорибицька філія Миропільського навчально-виховного комплексу: загальноосвітня школа 
І-ІІІ ступенів – дошкільний навчальний заклад  Миропільської сільської ради Краснопільського району Сумської області (І-ІІ ступеня)</t>
  </si>
  <si>
    <t>Миропільський навчально-виховний комплекс: загальноосвітня школа 
І-ІІІ ступенів – дошкільний навчальний заклад  Миропільської сільської ради Краснопільського району Сумської області</t>
  </si>
  <si>
    <t>с. Побиванка,
 с. Галаївець, 
с. Веселе, 
с. Чирвине, 
с. Червона гірка</t>
  </si>
  <si>
    <t>Лучанська філія  Липоводолинської спеціалізованої школи
 І-ІІІ ступенів Липоводолинської районної ради Сумської області 
( І-ІІ ступенів)</t>
  </si>
  <si>
    <t>Липоводолинська спеціалізована школа 
І-ІІІ ступенів Липоводолинської районної ради Сумської області</t>
  </si>
  <si>
    <t>с. Білоярське
с. Зеленківка
с. Філонове
с. Рудка
с. Реви
с. Кушніри
с.В.Будки
с.Віхове
с. Саєво
с.Тимченки
с.Комишанка
с. Мерки</t>
  </si>
  <si>
    <t>так
 так
 так</t>
  </si>
  <si>
    <t>так
                                        ні
                                                             ні</t>
  </si>
  <si>
    <t>Козелянська філія Вільшанської загальноосвітньої школи І-ІІІ ступенів  Недригайлівської районної ради Сумської області  ( І-ІІ ступенів, дошкільний заклад)                 
Деркачівська філія Вільшанської загальноосвітньої школи І-ІІІ ступенів  Недригайлівської районної ради Сумської області  (І-ІІ ступенів, дошкільний заклад)                                     Комишанська філія Вільшанської загальноосвітньої школи І-ІІІ ступенів  Недригайлівської районної ради Сумської області   (І ступеня)</t>
  </si>
  <si>
    <t>Вільшанська загальноосвітня школа І-ІІІ ступенів Недригайлівської районної ради Сумської області</t>
  </si>
  <si>
    <t>с.  Кривенкове</t>
  </si>
  <si>
    <t>Іващенківська філія комунального закладу Березівської сільської ради " Березівського навчально-виховного комплексу: загальноосвітня школа              І-ІІІ ступенів, дошкільний начальний заклад «Веселка» Глухівського району Сумської області (І ступеня, дошкільний заклад)</t>
  </si>
  <si>
    <t>Комунальний заклад Березівської сільської ради «Березівський навчально-виховний комплекс: загальноосвітня школа   
І-ІІІ ступенів, дошкільний начальний заклад «Веселка» Глухівського району Сумської області</t>
  </si>
  <si>
    <t>с.Вікторове 
с.Уздиця
 с.Перемога</t>
  </si>
  <si>
    <t>Чернівська філія Баницького навчально-виховного комплексу: загальноосвітня школа І-ІІІ ступенів, дошкільний навчальний заклад «Барвінок» Глухівської районної ради Сумської області (І-ІІ ступенів, дошкільний заклад)</t>
  </si>
  <si>
    <t>Баницький навчально-виховний комплекс: загальноосвітня школа 
І-ІІІ ступенів, дошкільний навчальний заклад «Барвінок» Глухівського  району Сумської області</t>
  </si>
  <si>
    <t>с. Калинівка 
с. Тімірязівка
 с. Сушилине
 с. Жолобок  
с. Веселе
 с. Зоряне
 с. Самара 
с. Шевченківка</t>
  </si>
  <si>
    <t>0</t>
  </si>
  <si>
    <t>Миколаївська спеціалізована школа І-ІІІ ступенів Білопільської селищної ради Білопільського району Сумської області</t>
  </si>
  <si>
    <t>Шкільний  автобус (кількість)</t>
  </si>
  <si>
    <t>Назви цих населених  пунктів</t>
  </si>
  <si>
    <r>
      <t xml:space="preserve">Повна </t>
    </r>
    <r>
      <rPr>
        <sz val="10"/>
        <rFont val="Times New Roman"/>
        <family val="1"/>
        <charset val="204"/>
      </rPr>
      <t>назва філії (ступені вказувати обов’язково!)</t>
    </r>
  </si>
  <si>
    <r>
      <t>Повна</t>
    </r>
    <r>
      <rPr>
        <sz val="10"/>
        <rFont val="Times New Roman"/>
        <family val="1"/>
        <charset val="204"/>
      </rPr>
      <t xml:space="preserve"> назва опорного закладу</t>
    </r>
  </si>
  <si>
    <t>Омелянська С.Г.</t>
  </si>
  <si>
    <t>Примітка: шкіл-філій І-ІІІ ступенів немає.</t>
  </si>
  <si>
    <t>Так - 22  Ні - 0</t>
  </si>
  <si>
    <t>Так - 55    Ні- 0</t>
  </si>
  <si>
    <t>Так - 2   Ні - 53</t>
  </si>
  <si>
    <t>Всього - 55                                                                              Із них в ОТГ - 31</t>
  </si>
  <si>
    <t>Всього - 22                                                  Із них в ОТГ - 12</t>
  </si>
  <si>
    <t>Красівська філія навчально-виховного комплексу “Загальноосвітня школа І-ІІІ ступенів-дошкільний навчальний заклад  с. Великі Гаї” Великогаївської сільської ради Тернопільської області</t>
  </si>
  <si>
    <t>Білоскірківська філія навчально-виховного комплексу “Загальноосвітня школа І-ІІІ ст.-дошкільний навчальний заклад  с.Великі Гаї” Великогаївської сільської ради Тернопільської області</t>
  </si>
  <si>
    <t>с. Застінка</t>
  </si>
  <si>
    <t>Дичківська філія навчально-виховного комплексу “Загальноосвітня школа І-ІІІ ст.-дошкільний навчальний заклад  с.Великі Гаї” Великогаївської сільської ради Тернопільської області</t>
  </si>
  <si>
    <t>Навчально-виховний комплекс “Загальноосвітня школа І-ІІІ ст.-дошкільний навчальний заклад  с. Великі Гаї” Великогаївської сільської ради Тернопільської області</t>
  </si>
  <si>
    <t>Онишковецький навчально-виховний комплекс "загальноосвітній навчальний заклад І ступеня - дошкільний навчальний заклад"</t>
  </si>
  <si>
    <t>Залузька загальноосвітня школа І ступення</t>
  </si>
  <si>
    <t>Рохманівська загальноосвітня школа І-ІІ ступенів</t>
  </si>
  <si>
    <t>Шумська загальноосвітня школа І-ІІІ ступенів №1</t>
  </si>
  <si>
    <t>Філія опорного закладу Теребовлянської ЗОШ І-ІІІ ступенів №1 Гумниська ЗОШ І-ІІ ступенів</t>
  </si>
  <si>
    <t xml:space="preserve">Філія опорного закладу Теребовлянської ЗОШ І-ІІІ ступенів №1 навчально-виховний комплекс "Семенівська ЗОШ І ступеня -ДНЗ"           </t>
  </si>
  <si>
    <t>с. Малів</t>
  </si>
  <si>
    <t xml:space="preserve">Філія опорного закладу Теребовлянської ЗОШ І-ІІІ ступенів №1 навчально-виховний комплекс "Залав'євська ЗОШ І ступеня - ДНЗ"
</t>
  </si>
  <si>
    <t>Опорний заклад Теребовлянської загальноосвітньої  школи І-ІІІ ступенів №1 Теребовлянської міської ради Тернопільської області</t>
  </si>
  <si>
    <r>
      <rPr>
        <b/>
        <sz val="11"/>
        <color theme="1"/>
        <rFont val="Times New Roman"/>
        <family val="1"/>
        <charset val="204"/>
      </rPr>
      <t xml:space="preserve">Філія Микулинецької опорної загальноосвітньої школи </t>
    </r>
    <r>
      <rPr>
        <b/>
        <sz val="11"/>
        <color rgb="FF000000"/>
        <rFont val="Times New Roman"/>
        <family val="1"/>
        <charset val="204"/>
      </rPr>
      <t>І-ІІІ ступенів Микулинецької селищної ради Волянська школа-сад І ступеня</t>
    </r>
  </si>
  <si>
    <r>
      <t xml:space="preserve">Філія Микулинецької опорної загальноосвітньої школи </t>
    </r>
    <r>
      <rPr>
        <b/>
        <sz val="11"/>
        <color rgb="FF000000"/>
        <rFont val="Times New Roman"/>
        <family val="1"/>
        <charset val="204"/>
      </rPr>
      <t>І-ІІІ ступенів Микулинецької селищної ради Конопківська  ЗОШ І ступеня</t>
    </r>
  </si>
  <si>
    <r>
      <t xml:space="preserve">Філія Микулинецької опорної загальноосвітньої школи </t>
    </r>
    <r>
      <rPr>
        <b/>
        <sz val="11"/>
        <color rgb="FF000000"/>
        <rFont val="Times New Roman"/>
        <family val="1"/>
        <charset val="204"/>
      </rPr>
      <t>І-ІІІ ступенів Микулинецької селищної ради Кривківська ЗОШ І ступеня</t>
    </r>
  </si>
  <si>
    <t>Микулинецька опорна загальноосвітня школа І-ІІІ ступенів Микулинецької селищної ради</t>
  </si>
  <si>
    <t>Дубовецька філія (НВК"ЗНЗ І-ІІ ст.-ДНЗ")  комунального закладу навчально виховного комплексу "Лозівська ЗОШ І-ІІІ ступенів - дошкільний навчальногий заклад" Байковецької сільської ради Тернопільського району Тернопільської області.</t>
  </si>
  <si>
    <t>с. Курники</t>
  </si>
  <si>
    <t xml:space="preserve">Стегниківська філія (І-ІІ ступенів)  комунального закладу навчально виховоного комплексу "Лозівська ЗОШ І-ІІІ ступенів - дошкільний навчальний заклад" Байковецької сільської ради Тернопільського району Тернопільської області </t>
  </si>
  <si>
    <t>Комунальний заклад навчально-виховний комплекс Лозівська ЗОШ І-ІІІ ступенів - дошкільний навчальний заклад</t>
  </si>
  <si>
    <t>Миролюбівська загальноосвітня школа І ступеня-садок - філія НВК "Мишковицька ЗОШ І-ІІІ ст.- ДНЗ"</t>
  </si>
  <si>
    <t>Великолуцька загальноосвітня школа І ступеня – філія НВК "Мишковицька ЗОШ І-ІІІ ст.- ДНЗ"</t>
  </si>
  <si>
    <t xml:space="preserve">Комунальний заклад навчально виховний комплекс Мишковицька  загальноосвітня школа І-ІІІ ступенів-дошкільний навчальний заклад Тернопільської районної ради Тернопільської області
</t>
  </si>
  <si>
    <t xml:space="preserve">Климковецька філія  (І ступеня) Скориківської ЗОШ І-ІІІ ступенів Скориківської сільської ради Підволочиського району </t>
  </si>
  <si>
    <t xml:space="preserve">Голотківська філія (І ступеня) Скориківської ЗОШ І-ІІІ ступенів Скориківської сільської ради Підволочиського району  </t>
  </si>
  <si>
    <t xml:space="preserve">Пальчинська філія (НВК"ЗНЗ І-ІІ ст.-ДНЗ") Скориківської ЗОШ І-ІІІ ступенів  Скориківської сільської ради Підволочиського району </t>
  </si>
  <si>
    <t>с.Терпилівка</t>
  </si>
  <si>
    <t xml:space="preserve">Мединська філія (І-ІІ ступенів) Скориківської ЗОШ І-ІІІ ступенів Скориківської сільської ради Підволочиського району </t>
  </si>
  <si>
    <t>Скориківська загальноосвітня школа І-ІІІ ступенів Скориківської сільської ради Підволочиського району Тернопільської області</t>
  </si>
  <si>
    <t xml:space="preserve">Митницька філія ( І ступеня) Скалатської загальноосвітньої школи І-ІІІ ступенів Скалатської міської ради Підволочиського району </t>
  </si>
  <si>
    <t xml:space="preserve">Теклівська філія ( І ступеня) Скалатської загальноосвітньої школи І-ІІІ ступенів Скалатської міської ради Підволочиського району </t>
  </si>
  <si>
    <t>с.Поплави</t>
  </si>
  <si>
    <t xml:space="preserve">Зарубинецька філія ( І ступеня) Скалатської загальноосвітньої школи І-ІІІ ступенів Скалатської міської ради Підволочиського району </t>
  </si>
  <si>
    <t>Скалатська загальноосвітня школа І-ІІІ ступенів Скалатської міської ради Підволочиського району Тернопільської області</t>
  </si>
  <si>
    <t>Шельпаківська філія філія Новосільської ЗОШ 1-111 ст. імені Мирона Зарицького  (І ступеня)</t>
  </si>
  <si>
    <t>с.Гнилички, с.Голошинці, с.Козярі, с.Сухівці</t>
  </si>
  <si>
    <t>НВК "Гнилицький ЗНЗ 1 ступеня - ДНЗ"філія Новосільської ЗОШ 1-111 ст. імені Мирона Зарицького</t>
  </si>
  <si>
    <t>Новосільська загальноосвітня школа І-ІІІ ступенів імені Мирона Зарицького Новосільської сільської ради Тернопільської
області</t>
  </si>
  <si>
    <t>Мисловецька філія Підволочиської загальноосвітньої школи         І-ІІІ ступенів Підволочиської сещної ради Тернопільської області    (І ступеня-ДНЗ)</t>
  </si>
  <si>
    <t xml:space="preserve">Староміщинська філія Підволочиської загальноосвітньої школи   І-ІІІ ступенів Підволочиської сещної ради Тернопільської області   (І-ІІ ступеня) </t>
  </si>
  <si>
    <t>Підволочиська загальноосвітня школа І-ІІІ ступенів Підволочиської селищної ради Тернопільської області</t>
  </si>
  <si>
    <t>Філія Монастириської загальноосвітньої школи І-ІІІ ступенів Монастириського району Тернопільської області " Комарівська загальноосвітня школа І-ІІ ступенів"</t>
  </si>
  <si>
    <t>Філія Монастириської загальноосвітньої школи І-ІІІ ступенів Монастириського району Тернопільської області " Криницька загальноосвітня школа І ступеня"</t>
  </si>
  <si>
    <t>с. Нова Гута, с.Рідкрлісся, с.Лазарівка, с.Лядське, с.Бобрівники,        с. Чехів</t>
  </si>
  <si>
    <t>Філія Монастириської загальноосвітньої школи І-ІІІ ступенів Монастириського району Тернопільської області " Бертниківська загальноосвітня школа І ступеня"</t>
  </si>
  <si>
    <t>Опорний навчальний заклад Монастириської районної ради "Монастириська загальноосвітня школа І-ІІІ ступенів"</t>
  </si>
  <si>
    <r>
      <t xml:space="preserve"> Волицька філія (І ступеня)</t>
    </r>
    <r>
      <rPr>
        <sz val="11"/>
        <color rgb="FF000000"/>
        <rFont val="Times New Roman"/>
        <family val="1"/>
        <charset val="204"/>
      </rPr>
      <t>Лановецької загальноосвітньої школи  І-ІІІ ступенів №2 Лановецької районної ради</t>
    </r>
  </si>
  <si>
    <r>
      <t xml:space="preserve">Якиміська філія (І-ІІ ступеня) </t>
    </r>
    <r>
      <rPr>
        <sz val="11"/>
        <color rgb="FF000000"/>
        <rFont val="Times New Roman"/>
        <family val="1"/>
        <charset val="204"/>
      </rPr>
      <t xml:space="preserve">Лановецької загальноосвітньої школи І-ІІІ ступенів №2 Лановецької районної ради </t>
    </r>
  </si>
  <si>
    <r>
      <t xml:space="preserve">Краснолуцька філія (І ступеня - ДНЗ) </t>
    </r>
    <r>
      <rPr>
        <sz val="11"/>
        <color rgb="FF000000"/>
        <rFont val="Times New Roman"/>
        <family val="1"/>
        <charset val="204"/>
      </rPr>
      <t>Лановецької загальноосвітньої школи І-ІІІ ступенів №2 Лановецької районної ради</t>
    </r>
  </si>
  <si>
    <t>Лановецька загальноосвітня школа І-ІІІ ступенів  №2 Лановецької районної ради Тернопільської області</t>
  </si>
  <si>
    <t>Філія опорного закладу Горинська ЗОШ І-ІІІ ступенів Кременецької районної ради Тернопільської області НВК "Загальноосвітній навчальний заклад І ступеня- дошкільний навчальний заклад"  с. Іванківці</t>
  </si>
  <si>
    <t>с.Духів, с.Заліс, с.Іванківці</t>
  </si>
  <si>
    <t xml:space="preserve">Філія опорного закладу Горинська ЗОШ І-ІІІ ступенів Кременецької районної ради Тернопільської області Кушлинська ЗОШ І-ІІ ступенів    </t>
  </si>
  <si>
    <t>Горинська ЗОШ І-ІІІ ступенів Кременецької районної ради</t>
  </si>
  <si>
    <r>
      <t xml:space="preserve">Йосипівська загальноосвітня школа І ступеня філія </t>
    </r>
    <r>
      <rPr>
        <sz val="11"/>
        <color rgb="FF000000"/>
        <rFont val="Times New Roman"/>
        <family val="1"/>
        <charset val="204"/>
      </rPr>
      <t>Козівськоїзагальноосвітньої школи І-ІІІ ступенів №1</t>
    </r>
  </si>
  <si>
    <r>
      <t xml:space="preserve">Козівківська </t>
    </r>
    <r>
      <rPr>
        <sz val="11"/>
        <color theme="1"/>
        <rFont val="Times New Roman"/>
        <family val="1"/>
        <charset val="204"/>
      </rPr>
      <t xml:space="preserve">загальноосвітня школа І ступеня філія </t>
    </r>
    <r>
      <rPr>
        <sz val="11"/>
        <color rgb="FF000000"/>
        <rFont val="Times New Roman"/>
        <family val="1"/>
        <charset val="204"/>
      </rPr>
      <t>Козівськоїзагальноосвітньої школи І-ІІІ ступенів №1 (пониження ступеня)</t>
    </r>
  </si>
  <si>
    <r>
      <t xml:space="preserve"> Геленківська загальноосвітня школа І ступеня філія </t>
    </r>
    <r>
      <rPr>
        <sz val="11"/>
        <color rgb="FF000000"/>
        <rFont val="Times New Roman"/>
        <family val="1"/>
        <charset val="204"/>
      </rPr>
      <t>Козівськоїзагальноосвітньої школи І-ІІІ ступенів №1</t>
    </r>
  </si>
  <si>
    <t xml:space="preserve">Козівська загальноосвітня школа І-ІІІ ступенів №1 </t>
  </si>
  <si>
    <t>Чистопадівська  філія І ступеня опорної спеціалізованої загальноосвітньої школи І-ІІІ ступенів смт.Залізці Зборівського району Тернопільської області</t>
  </si>
  <si>
    <t>Піщанська філія І ступеня опорної спеціалізованої загальноосвітньої школи І-ІІІ ступенів смт.Залізці Зборівського району Тернопільської області</t>
  </si>
  <si>
    <t> так</t>
  </si>
  <si>
    <t>так </t>
  </si>
  <si>
    <t> ні</t>
  </si>
  <si>
    <t> Гаї-за-Рудівська філія І ступеня опорної спеціалізованої загальноосвітньої школи І-ІІІ ступенів смт.Залізці Зборівського району Тернопільської області</t>
  </si>
  <si>
    <r>
      <t> </t>
    </r>
    <r>
      <rPr>
        <b/>
        <sz val="12"/>
        <color rgb="FF000000"/>
        <rFont val="Times New Roman"/>
        <family val="1"/>
        <charset val="204"/>
      </rPr>
      <t>Спеціалізована загальноосвітня школа І-ІІІ ступенів з поглибленим вивченням іноземних мов смт.Залізці Зборівського району  Тернопільської області</t>
    </r>
  </si>
  <si>
    <t xml:space="preserve">с.Чоний Ліс, с.Розношинці, с.Тарасівка </t>
  </si>
  <si>
    <t xml:space="preserve">   -    </t>
  </si>
  <si>
    <t xml:space="preserve">Збаразька загальноосвітня школа І-ІІІ ступенів №1 Збаразької міської ради Тернопільської області </t>
  </si>
  <si>
    <t>Оприлівська філія І ступеня Новиківської сільської ради Збаразького району</t>
  </si>
  <si>
    <t>Новиківська філія І ступеня Новиківської сільської ради Збаразького району</t>
  </si>
  <si>
    <t>Малоберезовецька філія І ступеня Іванчанської сільської ради Збаразього району</t>
  </si>
  <si>
    <t xml:space="preserve">Доброводівська загальноосвітня школа І-ІІІ ступенів Доброводівської сільської ради Збаразького району Тернопільської області </t>
  </si>
  <si>
    <r>
      <t xml:space="preserve">Добрівлянська філія (І-ІІ ступенів) </t>
    </r>
    <r>
      <rPr>
        <sz val="11"/>
        <color rgb="FF000000"/>
        <rFont val="Times New Roman"/>
        <family val="1"/>
        <charset val="204"/>
      </rPr>
      <t>спеціалізованої школи І-ІІІ ступенівім. О.С. Маковея з поглибленим вивченням інформаційних технологій та технологічних дисциплін м. Заліщики</t>
    </r>
  </si>
  <si>
    <t>Зеленогайська філія (І ступеня) спеціалізованої школи І-ІІІ ступенів   ім. О.С. Маковея з поглибленим вивченням інформаційних технологій та технологічних дисциплін м. Заліщики (відбулося пониження ступеня)</t>
  </si>
  <si>
    <r>
      <t xml:space="preserve">Печорнівська філія (І ступеня) </t>
    </r>
    <r>
      <rPr>
        <sz val="11"/>
        <color rgb="FF000000"/>
        <rFont val="Times New Roman"/>
        <family val="1"/>
        <charset val="204"/>
      </rPr>
      <t>спеціалізованої школи І-ІІІ ступенів ім. О.С. Маковея з поглибленим вивченням інформаційних технологій та технологічних дисциплін м. Заліщики</t>
    </r>
  </si>
  <si>
    <t>Спеціалізована школа І-ІІІ ступенів ім.О.С.Маковея з поглибленим вивченням інформаційних технологій та технологічних дисциплін м.Заліщики</t>
  </si>
  <si>
    <t>с. Бережанка, с.Вербівіка, с.Підпилип’я</t>
  </si>
  <si>
    <t>Філія опорного закладу Скала-Подільського навчально-виховного комплексу "загальноосвітній навчальний заклад І-ІІІ ступенів - дошкільний навчальний заклад" Турильченський навчально-виховний комплекс "загальноосвітній навчальний заклад І-ІІ ступенів - дошкільний навчальний заклад" Скала-Подільської селищної ради Борщівського району Тернопільської області</t>
  </si>
  <si>
    <t>Скала-Подільський навчально-виховний комплекс "загальноосвітній навчальний заклад І-ІІІ ступенів - дошкільний навчальний заклад" Скала-Подільської селищної ради Борщівського району Тернопільської області</t>
  </si>
  <si>
    <t>Філія Стрілковецького навчально-виховного комплексу "Загальноосвітній навчальний заклад І-ІІІ ступенів-дошкільний навчальний заклад" Висічанський навчально-виховний комплекс  "Загальноосвітній навчальний заклад І ступеня-дошкільний навчальний заклад"</t>
  </si>
  <si>
    <t>Філія Стрілковецького навчально-виховного комплексу "Загальноосвітній навчальний заклад І-ІІІ ступенів-дошкільний навчальний заклад" Пищатинський навчально-виховний комплекс "Загальноосвітній навчальний заклад І ступеня-дошкільний навчальний заклад"</t>
  </si>
  <si>
    <t>Стрілковецький навчально-виховний комплекс "Загальноосвітній навчальний заклад І-ІІІ ступенів-дитячий садок"</t>
  </si>
  <si>
    <r>
      <t xml:space="preserve">Карашинська філія </t>
    </r>
    <r>
      <rPr>
        <sz val="11"/>
        <color theme="1"/>
        <rFont val="Times New Roman"/>
        <family val="1"/>
        <charset val="204"/>
      </rPr>
      <t xml:space="preserve">загальноосвітня школа І ступеня - дошкільний навчальний заклад опорного закладу </t>
    </r>
    <r>
      <rPr>
        <sz val="11"/>
        <color rgb="FF000000"/>
        <rFont val="Times New Roman"/>
        <family val="1"/>
        <charset val="204"/>
      </rPr>
      <t>Навчально-виховного комплексу «Загальноосвітня школа І-ІІІ ст.№ 2 – дошкільний навчальний заклад» м.Хоростків</t>
    </r>
  </si>
  <si>
    <r>
      <t xml:space="preserve">Хлопівська філія загальноосвітня школа І ступеня - дошкільний навчальний заклад опорного закладу </t>
    </r>
    <r>
      <rPr>
        <sz val="11"/>
        <color rgb="FF000000"/>
        <rFont val="Times New Roman"/>
        <family val="1"/>
        <charset val="204"/>
      </rPr>
      <t>Навчально-виховного комплексу «Загальноосвітня школа І-ІІІ ст.№ 2 – дошкільний навчальний заклад» м.Хоростків</t>
    </r>
  </si>
  <si>
    <t>Навчально-виховний комплекс "загальноосвітня школа І-ІІІ ступенів №2 дошкільний навчальний заклад" м. Хоростків Хоростківської міської ради Гусятинського району Тернопільської області</t>
  </si>
  <si>
    <t>Посухівський навчально-виховний комплекс "Загальноосвітній навчальний заклад  І ступеня -дошкільний навчальний заклад"</t>
  </si>
  <si>
    <t>Жовнівський навчально-виховний комплекс "Загальноосвітній навчальний заклад  І ступеня -дошкільний навчальний заклад"</t>
  </si>
  <si>
    <t>Літятинський навчально-виховний комплекс "Загальноосвітній навчальний заклад  І-ІІ ступенів -дошкільний навчальний заклад"</t>
  </si>
  <si>
    <t>Потуторська загальноосвітня школа І-ІІІ cтупенів</t>
  </si>
  <si>
    <t xml:space="preserve">Шкільний автобус (кількість) </t>
  </si>
  <si>
    <t>Кількість скорочених класів у філіях  у порівнянні з минулим навч. роком</t>
  </si>
  <si>
    <t xml:space="preserve">Кількість дітей з особливими освітніми потребами,  які навчаються в опорному закладі </t>
  </si>
  <si>
    <t>Кількість  населених пунктів,  де немає ЗНЗ  і з яких довозяться учні</t>
  </si>
  <si>
    <r>
      <rPr>
        <b/>
        <u/>
        <sz val="12"/>
        <color theme="1"/>
        <rFont val="Times New Roman"/>
        <family val="1"/>
        <charset val="204"/>
      </rPr>
      <t>Повна</t>
    </r>
    <r>
      <rPr>
        <b/>
        <sz val="12"/>
        <color theme="1"/>
        <rFont val="Times New Roman"/>
        <family val="1"/>
        <charset val="204"/>
      </rPr>
      <t xml:space="preserve">
назва філій
(ступені вказувати обов’язково!)
</t>
    </r>
  </si>
  <si>
    <r>
      <rPr>
        <b/>
        <u/>
        <sz val="12"/>
        <color theme="1"/>
        <rFont val="Times New Roman"/>
        <family val="1"/>
        <charset val="204"/>
      </rPr>
      <t>Повна</t>
    </r>
    <r>
      <rPr>
        <b/>
        <sz val="12"/>
        <color theme="1"/>
        <rFont val="Times New Roman"/>
        <family val="1"/>
        <charset val="204"/>
      </rPr>
      <t xml:space="preserve"> назва 
опорного закладу
</t>
    </r>
  </si>
  <si>
    <t xml:space="preserve">Інформація 
щодо опорних закладів та їхніх філій, які функціонують у Тернопільській області
               станом на 1 листопада 2017 р.
</t>
  </si>
  <si>
    <r>
      <t xml:space="preserve">Примітка** </t>
    </r>
    <r>
      <rPr>
        <sz val="12"/>
        <rFont val="Times New Roman"/>
        <family val="1"/>
        <charset val="204"/>
      </rPr>
      <t>Школи-філії І-ІІІ ступенів навчання відсутні</t>
    </r>
  </si>
  <si>
    <t>Із них в ОТГ – 2</t>
  </si>
  <si>
    <t>Із них в ОТГ – 13</t>
  </si>
  <si>
    <t>Із них в ОТГ – 21</t>
  </si>
  <si>
    <t>Із них в ОТГ – 3</t>
  </si>
  <si>
    <t>Ні - 5</t>
  </si>
  <si>
    <t>Із них в ОТГ – 85</t>
  </si>
  <si>
    <t>Із них в ОТГ – 254</t>
  </si>
  <si>
    <t>Із них в ОТГ – 69</t>
  </si>
  <si>
    <t>Із них в ОТГ – 769</t>
  </si>
  <si>
    <t>Із них в ОТГ – 1</t>
  </si>
  <si>
    <t>Ні - 1          (триває процедура ліквідації до 01.12.2017)</t>
  </si>
  <si>
    <t>Ні - 14</t>
  </si>
  <si>
    <t>Всього – 16</t>
  </si>
  <si>
    <t>Всього – 40</t>
  </si>
  <si>
    <t>Всього – 241,2</t>
  </si>
  <si>
    <t>Всього – 604</t>
  </si>
  <si>
    <t>Всього – 17</t>
  </si>
  <si>
    <t>Всього – 82</t>
  </si>
  <si>
    <t>Всього – 29</t>
  </si>
  <si>
    <t>Так - 14</t>
  </si>
  <si>
    <t>Всього – 266</t>
  </si>
  <si>
    <t>Всього – 2114</t>
  </si>
  <si>
    <t>Всього – 1820</t>
  </si>
  <si>
    <t>Всього – 10205</t>
  </si>
  <si>
    <t>Всього – 26</t>
  </si>
  <si>
    <t>Так - 32</t>
  </si>
  <si>
    <t>Так - 19</t>
  </si>
  <si>
    <t>Всього – 33</t>
  </si>
  <si>
    <t>Всього – 19</t>
  </si>
  <si>
    <t>Новогнилицька філія Чкаловського навчально-виховного комплексу Чкаловської селищної ради Чугуївського району Харківської області (І-ІІ ступенів)</t>
  </si>
  <si>
    <t>Чкаловський навчально-виховний комплекс Чкаловської селищної ради Чугуївського району Харківської області</t>
  </si>
  <si>
    <t>19</t>
  </si>
  <si>
    <t>с. Молодова</t>
  </si>
  <si>
    <t>Зарічненська філія Старослтівської загальноосвітньої  школи І-ІІІ ступенів Старосалтівської селищної ради Вовчанського району Харківської області (І ступеня)</t>
  </si>
  <si>
    <t>Старослтівська загальноосвітня школа І-ІІІ ступенів Старосалтівської селищної ради Вовчанського району Харківської області</t>
  </si>
  <si>
    <t>с. Аркадівка            c. Веселе                  с. Олександрівка               с.Петропілля</t>
  </si>
  <si>
    <t>Шевченківський ліцей Шевченківсько районної ради Харківської області</t>
  </si>
  <si>
    <t>17</t>
  </si>
  <si>
    <t>с.Суданка                    с.Веселе       с.Закутнівка                 с.Роздолля</t>
  </si>
  <si>
    <t>Біляївський  навчально-виховний комплекс “загальноосвітня школа     І-ІІІ ступенів-дошкільний навчальний заклад (ясла-садок)” Первомайської районної державної адміністрації Харківської області”</t>
  </si>
  <si>
    <t>16</t>
  </si>
  <si>
    <t>с. Кінне                                   с. Іванівка                             с. Миколаївка                     с. Благодатне</t>
  </si>
  <si>
    <t>Тихопільська філія Садовської загальноосвітньої школи І-ІІІ ступенів Лозівської районної ради Харківської області (І ступеня)</t>
  </si>
  <si>
    <t>1</t>
  </si>
  <si>
    <t>Садовська загальноосвітня школа І-ІІІ ступенів Лозівської районної ради Харківської області</t>
  </si>
  <si>
    <t>15</t>
  </si>
  <si>
    <t xml:space="preserve">с.Українське, с.Петропілля </t>
  </si>
  <si>
    <t>Орільська  філія Орільської загальноосвітньої школи І-ІІІ ступенів Лозівської районної ради Харківської області  (І-ІІ ступенів)</t>
  </si>
  <si>
    <t>Орільська загальноосвітня школа І-ІІІ ступе-нів Лозівської районної ради Харківської області</t>
  </si>
  <si>
    <t>14</t>
  </si>
  <si>
    <t>Перемозька філія Краснопавлівської загальноосвітньої школи І-ІІІ ступенів Лозівської районної ради Харківської області  (І-ІІ ступенів)</t>
  </si>
  <si>
    <t>с. Миронівка</t>
  </si>
  <si>
    <t>Єлизаветівська філія Краснопавлівської загальноосвітньої школи І-ІІІ ступенів Лозівської районної ради Харківської області  (І-ІІ ступенів)</t>
  </si>
  <si>
    <t>2</t>
  </si>
  <si>
    <t>Краснопавлівська загальноосвітня школа І-ІІІ ступенів Лозівської районної ради Харківської області</t>
  </si>
  <si>
    <t>13</t>
  </si>
  <si>
    <t>с. Мирне</t>
  </si>
  <si>
    <t>Мирнянська філія Мурафської загальноосвітньої школи І-ІІІ ступенів Краснокутської районної ради Харківської області   (І-ІІ ступенів)</t>
  </si>
  <si>
    <t>Мурафська загальноосвітня школа І-ІІІ ступенів Краснокутської районної ради Харківської області</t>
  </si>
  <si>
    <t>12</t>
  </si>
  <si>
    <t>Іванівська філія Красноградського багатопрофільного ліцею Красноградської районної державної адміністрації Харківської області  (І ступеня)</t>
  </si>
  <si>
    <t>Берестовеньківська філія Красноградського багатопрофільного ліцею Красноградської районної державної адміністрації Харківської області   (І-ІІ ступенів)</t>
  </si>
  <si>
    <t>Красноградський багатопрофільний ліцей Красноградської районної державної адміністрації Харківської області</t>
  </si>
  <si>
    <t>11</t>
  </si>
  <si>
    <t>Комарівська філія Опорного закладу Оскільського навчально-виховного комплексу Ізюмської районної ради Харківської області   (І-ІІ ступенів)</t>
  </si>
  <si>
    <t>Опорний заклад Оскільський навчально-виховний комплекс Ізюмської районної ради Харківської області</t>
  </si>
  <si>
    <t>10</t>
  </si>
  <si>
    <t>Калиновецька  філія Комунального закладу «Золочівської загальноосвітньої школи І-ІІІ ступенів №2 Золочівської районної ради Харківської області»   (І-ІІ ступенів)</t>
  </si>
  <si>
    <t>Писарівська філія Комунального закладу «Золочівської загальноосвітньої школи І-ІІІ ступенів №2 Золочівської районної ради Харківської області»   (І-ІІ ступенів)</t>
  </si>
  <si>
    <t>Комунальний заклад «Золочівської загальноосвітньої школи І-ІІІ ступенів №2 Золочівської районної ради Харківської області»</t>
  </si>
  <si>
    <t>9</t>
  </si>
  <si>
    <r>
      <t xml:space="preserve">Височинівська філія Зміївського ліцею № 1 </t>
    </r>
    <r>
      <rPr>
        <sz val="10"/>
        <color indexed="8"/>
        <rFont val="Times New Roman"/>
        <family val="1"/>
        <charset val="204"/>
      </rPr>
      <t xml:space="preserve">імені двічі Героя Радянського Союзу З.К.Слюсаренка </t>
    </r>
    <r>
      <rPr>
        <sz val="10"/>
        <rFont val="Times New Roman"/>
        <family val="1"/>
        <charset val="204"/>
      </rPr>
      <t>Зміївської районної ради Харківської області  (І-ІІ ступенів)</t>
    </r>
  </si>
  <si>
    <r>
      <t xml:space="preserve">Задонецька філія Зміївського ліцею № 1 </t>
    </r>
    <r>
      <rPr>
        <sz val="10"/>
        <color indexed="8"/>
        <rFont val="Times New Roman"/>
        <family val="1"/>
        <charset val="204"/>
      </rPr>
      <t xml:space="preserve">імені двічі Героя Радянського Союзу З.К.Слюсаренка </t>
    </r>
    <r>
      <rPr>
        <sz val="10"/>
        <rFont val="Times New Roman"/>
        <family val="1"/>
        <charset val="204"/>
      </rPr>
      <t>Зміївської районної ради Харківської області  (І ступеня)</t>
    </r>
  </si>
  <si>
    <t>Зміївський ліцей № 1 імені двічі Героя Радянського Союзу З.К.Слюсаренка Зміївської районної ради Харківської області</t>
  </si>
  <si>
    <t>8</t>
  </si>
  <si>
    <t>Лебязька філія Зачепилівської  загальноосвітньої школи    І-ІІІ ступенів Зачепилівської  районної ради Харківської області  (І-ІІ ступенів)</t>
  </si>
  <si>
    <t>с. Семенівка</t>
  </si>
  <si>
    <t>Сомівська філія Зачепилівської  загальноосвітньої школи   І-ІІІ ступенів Зачепилівської  районної ради Харківської області  (І-ІІ ступенів)</t>
  </si>
  <si>
    <t>Зачепилівська  загальноосвітня школа І-ІІІ ступенів Зачепилівської районної ради Харківської області</t>
  </si>
  <si>
    <t>7</t>
  </si>
  <si>
    <t>Петро-Іванівський філія Дворічанської загальноосвітньої школи І-ІІІ ступенів Дворічанської районної ради Харківської області  (І ступеня)</t>
  </si>
  <si>
    <t>Дворічанська загальноосвітня школа І-ІІІ ст. Дворічанської районної ради Харківської області</t>
  </si>
  <si>
    <t>6</t>
  </si>
  <si>
    <t>Черемушнянська філія Валківського ліцей імені Олександра Масельського Валківської районної ради Харківської області                            (І ступеня)</t>
  </si>
  <si>
    <t>Минківська філія Валківського ліцей імені Олександра Масельського Валківської районної ради Харківської області (І-ІІ ступенів)</t>
  </si>
  <si>
    <t>Гонтівярська філія Валківського ліцей імені Олександра Масельського Валківської районної ради Харківської області (І-ІІ ступенів)</t>
  </si>
  <si>
    <t>3</t>
  </si>
  <si>
    <t>Валківський ліцей імені Олександра Масельського Валківської районної ради Харківської області</t>
  </si>
  <si>
    <t>5</t>
  </si>
  <si>
    <t>Шийківська філія Борівської загальноосвітньої школи І-ІІІ ступенів Борівської районної ради Харківської області  (І-ІІ ступенів)</t>
  </si>
  <si>
    <t>Підлиманська філія  Борівської загальноосвітньої школи І-ІІІ ступенів Борівської районної ради Харківської області  (І-ІІ ступенів)</t>
  </si>
  <si>
    <t>Новоплатоівська філія Борівської загальноосвітньої школи І-ІІІ ступенів Борівської районної ради Харківської області  (І ступеня)</t>
  </si>
  <si>
    <t>Вищесолоненська філія Борівської загальноосвітньої школи І-ІІІ ступенів Борівської районної ради Харківської області  (І-ІІ ступенів)</t>
  </si>
  <si>
    <t>Борівська філія Борівської загальноосвітньої школи І-ІІІ ступенів Борівської районної ради Харківської області  (І-ІІ ступенів)</t>
  </si>
  <si>
    <t>Борівська загальноосвітня школа І-ІІІ ступенів Борівської районної ради Харківської області</t>
  </si>
  <si>
    <t>4</t>
  </si>
  <si>
    <t xml:space="preserve">Хрущово-Микитівська філія Комунального закладу "Богодухівська загальноосвітня школа І-ІІІ ступенів № 2" Богодухівської районного ради Харківської області (І-ІІ ступенів)        </t>
  </si>
  <si>
    <t>Семеноярська філія Комунального закладу "Богодухівська загальноосвітня школа І-ІІІ ступенів № 2" Богодухівської районного ради Харківської області (І-ІІ ступенів)</t>
  </si>
  <si>
    <t>с. Кияни,                    с. Мерло,                     с. Горький,                   с. Вінницькі Івани,                 с. Олександрівка,                   с. Зарябинка</t>
  </si>
  <si>
    <t>Вікторівська філія Комунального закладу "Богодухівська загальноосвітня школа І-ІІІ ступенів № 2" Богодухівської районного ради Харківської області (І-ІІ ступенів)</t>
  </si>
  <si>
    <t xml:space="preserve">Комунальний заклад "Богодухівська загальноосвітня школа І-ІІІ ступенів № 2" Богодухівської районного ради Харківської області </t>
  </si>
  <si>
    <t>Острівщинська філія Близнюківської загальноосвітньої школи І-ІІІ ступенів Близнюківської районної ради Харківської області (І-ІІ ступенів)</t>
  </si>
  <si>
    <t>Бурбулатівська філія Близнюківської загальноосвітньої школи І-ІІІ ступенів Близнюківської районної ради Харківської області (І-ІІ ступенів)</t>
  </si>
  <si>
    <t>Квітнева філія Близнюківської загальноосвітньої школи І-ІІІ ступенів Близнюківської районної ради Харківської області (І-ІІ ступенів)</t>
  </si>
  <si>
    <t>Близнюківська загальноосвітня школа І-ІІІ ступенів Близнюківської районної ради Харківської області</t>
  </si>
  <si>
    <t>Подолівська філія   Барвінківської ЗОШ І-ІІІ ступенів № 1 Барвінківської районної ради Харківської області (І-ІІ ступенів)</t>
  </si>
  <si>
    <t>с. Курулька                 с. Олександрівка</t>
  </si>
  <si>
    <t>Барвінківська філія Барвінківської ЗОШ І-ІІІ ступенів №1  Барвінківської районної ради Харківської області (І-ІІ ступенів)</t>
  </si>
  <si>
    <t>Барвінківська ЗОШ І-ІІІ ступенів №1  Барвінківської районної ради Харківської області</t>
  </si>
  <si>
    <t xml:space="preserve">Повна назва філій  </t>
  </si>
  <si>
    <t>станом на 01.11.2017</t>
  </si>
  <si>
    <t>Інформація
про опорні заклади та їх філії, які функціонують  у Харківській області</t>
  </si>
  <si>
    <t>зміни у графі 14 - збільшилась кількість класів з інклюзивним навчання</t>
  </si>
  <si>
    <t>граіфі 19 - збільшиласть наявна кількість автобусів</t>
  </si>
  <si>
    <t>зміни у графі 19 - збільшилась кількість наявних атобусів</t>
  </si>
  <si>
    <t>ся на 4,3%</t>
  </si>
  <si>
    <t>Зміни у графі 11 - збільшилась кількість учнів, що довозяться</t>
  </si>
  <si>
    <t>Змін  у мережі опорних закладів протягом жовтня 2017 року не відбувалося</t>
  </si>
  <si>
    <t>так -12, ні -0</t>
  </si>
  <si>
    <t>так-22 ні- 0</t>
  </si>
  <si>
    <t>так -10 ні-12</t>
  </si>
  <si>
    <t>всього 22філії, із них в ОТГ - 11</t>
  </si>
  <si>
    <t>Всього -12, із них в ОТГ - 5</t>
  </si>
  <si>
    <t>Демидівська філія навчально - виховний комплекс "Загальноосвітня школа І ступеня - дошкільний навчальний заклад</t>
  </si>
  <si>
    <t>Рубанівська філія навчально - виховний комплекс "Загальноосвітня школа І-ІІ ступенів - дошкільний навчальний заклад</t>
  </si>
  <si>
    <t>Комунальний заклад "Рубанівська опорна загальноосвітня школа І-ІІІ ступенів" Великолепетиської районної ради Херсонської області</t>
  </si>
  <si>
    <t>Малолепетиська філія, навчально - виховний комплекс "Загальноосвітня  школа І-ІІ ступенів дошкільний навчальний заклад</t>
  </si>
  <si>
    <t>Костянтинівська філія, навчально - виховний комплекс "Загальноосвітня школа І ступеня- дошкільнй навчальний заклад"</t>
  </si>
  <si>
    <t>Комунальний заклад "Великолепетиська опорна загальноосвітня школа І-ІІІ ступенів" Великолепетиської районної ради Херсонської області</t>
  </si>
  <si>
    <t>Приморська загальноосвітня школа І-ІІ ступеня</t>
  </si>
  <si>
    <t>с. Озерне</t>
  </si>
  <si>
    <t xml:space="preserve">Антонівська загальноосвітня школа І-ІІ ступенів </t>
  </si>
  <si>
    <t>Опорний заклад - Скадовський навчально - виховний комплекс "Академічна гімназія" Скадовської міської ради Херсонської області</t>
  </si>
  <si>
    <t>Заградівська філія, загальноосвітня школа І ступеню</t>
  </si>
  <si>
    <t>Пригір'ївська філія, загальноосвітня школа І ступеню</t>
  </si>
  <si>
    <t>села: Краснівка, Свободне,Пригір', Заградівка, Наталине, Новобратьське, Микільське, Нова шестирня, Світлівка, Рівнопілля, Розівка</t>
  </si>
  <si>
    <t>Кочубеївська філія ,загальноосвітня школа І-ІІ ступенів</t>
  </si>
  <si>
    <t>Опорний заклад Орлівський навчально - виховний комплекс "Загальноосвітня школа І-ІІІ ступенів- дитячий садок" Кочубеївської сільської ради ОТГ Кочубеївського освітнього округу Херсонської області</t>
  </si>
  <si>
    <t>філія с. Нове, загальноосвітня школа І ступеня</t>
  </si>
  <si>
    <t>село Андріївка</t>
  </si>
  <si>
    <t>Мигдалівська загальноосвітня школа І- ІІ ступеніа</t>
  </si>
  <si>
    <t>Опорний заклад Чаплинська спеціалізована школа І-ІІІ ступенів Чаплинської селищної ради Херсонської області</t>
  </si>
  <si>
    <t>Кучерявоволодимирська  філія опорного НВК "Чаплинська школа - гімназія" І-ІІ ступенів</t>
  </si>
  <si>
    <t>с. Новий Гай</t>
  </si>
  <si>
    <t>Червонополянська філія опорного НВК "Чаплинська школа - гімназія" І-ІІ ступенів</t>
  </si>
  <si>
    <t>Опорний навчально - виховний комплекс "Чаплинська школа - гімназія "Чаплинської селищної ради Херсонської  області</t>
  </si>
  <si>
    <t>Новонаталівська загальноосвітня школа І-ІІ ступенів</t>
  </si>
  <si>
    <t>Хрестівська загальноосвітня школа І-ІІІ ступенів Хрестівської сільської ради</t>
  </si>
  <si>
    <t>Шотівська загальноосвітня школа І ступеня</t>
  </si>
  <si>
    <t>села: Новомиколаївка, Першотравневе</t>
  </si>
  <si>
    <t>Іванівська загальноосвітня школа І ступеня</t>
  </si>
  <si>
    <t>Іванівська гімназія (опорний заклад) освітнього округу Іванівського району Херсонської області</t>
  </si>
  <si>
    <t>село Миколаївка</t>
  </si>
  <si>
    <t>Братолюбівська ЗОШ І ступеня</t>
  </si>
  <si>
    <t>Костянтинівська загальноосвітня школа І-ІІІІ ступенів</t>
  </si>
  <si>
    <t xml:space="preserve">Каїрська загальноосвітня школа І ступеня   </t>
  </si>
  <si>
    <t>Каїрська загальноосвітня школа І-ІІІ ступенів</t>
  </si>
  <si>
    <t xml:space="preserve">Зірківська ЗОШ І ступеня </t>
  </si>
  <si>
    <t>Горностаївська ЗОШ № 1 І-ІІІ ступенів ім. Героя Радянського Союзу Цвіка С.С.</t>
  </si>
  <si>
    <t>Іллінська філія - загальноосвітня школа І ступеня</t>
  </si>
  <si>
    <t xml:space="preserve">Молочнянська філія - Школа - сад І ступеня </t>
  </si>
  <si>
    <t>Питомницька філія - Школа- сад І ступеня</t>
  </si>
  <si>
    <t>Опорний заклад - навчально - виховний комплекс "Загальноосвітня школа І-ІІІ ступенів- дошкільний навчальний заклад- гімназія" селищної ради Асканія Нова Херсонської області</t>
  </si>
  <si>
    <t>у тому числі у філії</t>
  </si>
  <si>
    <t>шкільний автобус</t>
  </si>
  <si>
    <t>із них у незадовільному стані</t>
  </si>
  <si>
    <t>протяжність доріг до опорного закладу (км)</t>
  </si>
  <si>
    <t>кількість скорочених класів у філіях в порівнянні з минулим роком</t>
  </si>
  <si>
    <t>кількість дітей з особливими освітніми потребами, які навчаються в опорному закладі</t>
  </si>
  <si>
    <t>кількість класів з інклюзивним навчанням</t>
  </si>
  <si>
    <t>архітектурна доступність опорного закладу ( так/ні)</t>
  </si>
  <si>
    <t>кількість вихованців у НВК"ЗНЗ-ДНЗ"</t>
  </si>
  <si>
    <t>довозяться учнів</t>
  </si>
  <si>
    <t>навччається учнів</t>
  </si>
  <si>
    <t>назви населених пунктів</t>
  </si>
  <si>
    <t>кількість населених пунктів, де немає ЗНЗ і з яких довозяться учні</t>
  </si>
  <si>
    <t>чи втратила філія статус юридичної особи (так/ні)</t>
  </si>
  <si>
    <t>чи відбулосяпониження ступеню? (так/ні)</t>
  </si>
  <si>
    <t>повна назва філій (ступені вказувати обов'язково</t>
  </si>
  <si>
    <t>кількість філій</t>
  </si>
  <si>
    <t>повна назва опорного закладу</t>
  </si>
  <si>
    <t>Моніторинг процесу децентралізації та реформування місцевого самоврядування</t>
  </si>
  <si>
    <t>так-15
ні-0</t>
  </si>
  <si>
    <t>₋</t>
  </si>
  <si>
    <t>так - 22
ні-0</t>
  </si>
  <si>
    <t>так - 12 ні- 10</t>
  </si>
  <si>
    <t>Всього -22                    із них в ОТГ - 19</t>
  </si>
  <si>
    <t>Всього -15                                                           Із них в ОТГ -11</t>
  </si>
  <si>
    <t>―</t>
  </si>
  <si>
    <t>с.Красностав</t>
  </si>
  <si>
    <t xml:space="preserve">Горицький навчально-виховний комплекс «Дошкільний навчальний заклад – школа І-ІІІ ступенів» Берездівської сільської ради Славутського району Хмельницької області </t>
  </si>
  <si>
    <t xml:space="preserve">
так
</t>
  </si>
  <si>
    <t>с.Бесідки</t>
  </si>
  <si>
    <t xml:space="preserve">  
так
так
так</t>
  </si>
  <si>
    <t xml:space="preserve">
так
ні
ні</t>
  </si>
  <si>
    <t>1. Манятинський навчально-виховний комплекс "Дошкільний навчальний заклад-школа І-ІІ ступенів"   2.Великоправутинський навчально-виховний комплекс "Дошкільний навчальний заклад-школа І-ІІ ступенів"   3.Хвощівський навчально-виховний комплекс "Дошкільний навчальний заклад-школа І-ІІ ступенів"</t>
  </si>
  <si>
    <t xml:space="preserve">Малоправутинський навчально-виховний комплекс «Дошкільний навчальний заклад – школа І-ІІІ ступенів» Берездівської сільської ради Славутського району Хмельницької області </t>
  </si>
  <si>
    <t>с. Красносілка   с.Плоска</t>
  </si>
  <si>
    <t>1.Дяківський навчально-виховний комплекс "Дошкільний навчальний заклад-школа І-ІІ ступенів" Берездівської сільської ради Славутського району Хмельницької області</t>
  </si>
  <si>
    <t xml:space="preserve">Мирутинський навчально-виховний комплекс «Дошкільний навчальний заклад-школа І-ІІІ ступенів» Берездівської сільської ради Славутського району Хмельницької області </t>
  </si>
  <si>
    <t xml:space="preserve">
так
</t>
  </si>
  <si>
    <t xml:space="preserve">c.Печиводи    с.Кутки    с.Шагова                                                   </t>
  </si>
  <si>
    <t>так
так
так
так</t>
  </si>
  <si>
    <t>ні
ні
ні
ні</t>
  </si>
  <si>
    <t>1. Ставичанський навчально-виховний комплекс "Дошкільний навчальний заклад-школа І-ІІ ступенів" Берездівської сільської ради Славутського району Хмельницької області                2.Мухарівський навчально-виховний комплекс "Дошкільний навчальний заклад-школа І-ІІ ступенів" Берездівської сільської ради Славутського району Хмельницької області                                              3.Сьомаківський навчально-виховний комплекс "Дошкільний навчальний заклад-школа І-ІІ ступенів" Берездівської сільської ради Славутського району Хмельницької області                                   4.Піддубецький навчально-виховний комплекс "Дошкільний навчальний заклад-школа І-ІІ ступенів" Берездівської сільської ради Славутського району Хмельницької області</t>
  </si>
  <si>
    <t xml:space="preserve">Берездівський навчально-виховний комплекс «Дошкільний навчальний заклад – школа І-ІІІ ступенів» Берездівської сільської ради Славутського району Хмельницької області </t>
  </si>
  <si>
    <t xml:space="preserve">с. Кальня
с. Нижнє
с. Черешенька
с. Гатна
с. Літки
с. Теперівка
</t>
  </si>
  <si>
    <t>Деражнянська загальноосвітня школа І-ІІІ ступенів №3 імені Героя України Івана Зубкова Деражнянської районної ради Хмельницької області</t>
  </si>
  <si>
    <t xml:space="preserve">
так
</t>
  </si>
  <si>
    <t xml:space="preserve">с. Йосипівка
с. Щербані
с. Теліженці
с. Уласово-Русанівка
с. Чехи
с. Паплинці
</t>
  </si>
  <si>
    <t xml:space="preserve">
так
так</t>
  </si>
  <si>
    <t xml:space="preserve">
так
так</t>
  </si>
  <si>
    <t xml:space="preserve">
1. Заставецька ЗОШ І-ІІ ступенів   2.Ілятківський  НВК «ДНЗ ЗОШ І ступеню»  </t>
  </si>
  <si>
    <r>
      <t>Старосинявський навчально-виховний комплекс "Загальноосвітня школа І-ІІІ ступенів, гімназія" імені Олександра Романенка Старосинявської об</t>
    </r>
    <r>
      <rPr>
        <b/>
        <sz val="11"/>
        <color theme="1"/>
        <rFont val="Calibri"/>
        <family val="2"/>
        <charset val="204"/>
      </rPr>
      <t>‘</t>
    </r>
    <r>
      <rPr>
        <b/>
        <sz val="8.25"/>
        <color theme="1"/>
        <rFont val="Calibri"/>
        <family val="2"/>
        <charset val="204"/>
      </rPr>
      <t>єднаної територіальної громади Хмельницької області</t>
    </r>
  </si>
  <si>
    <t xml:space="preserve">с. Топірчики
с. Припутні
с. Пунтринці
</t>
  </si>
  <si>
    <t xml:space="preserve">
так
так
так</t>
  </si>
  <si>
    <t xml:space="preserve">
так
так
так</t>
  </si>
  <si>
    <t xml:space="preserve">1. Васьковецький НВК «ЗОШ І-ІІст.-дитячий садок» Ізяславської  районної ради, Хмельницької області;
2. Топорівський 
НВК «ЗОШ І ст.-дитячий садок» Ізяславської  районної ради, Хмельницької області;
3. Сошненський 
НВК «ЗОШ І ст.-дитячий садок» Ізяславської  районної ради, Хмельницької області       
</t>
  </si>
  <si>
    <t>Ізяславський навчально-виховний комплекс "Загальноосвітня школа І-ІІІ ступенів №5 ім. О.П.Онищука, гімназія" Ізяславської районної ради Хмельницької області</t>
  </si>
  <si>
    <t xml:space="preserve">с. Медці,
с. Великі Юначки,
с. Малі Юначки,
с. Велика Медведівка
</t>
  </si>
  <si>
    <t>Кременчуківська загальноосвітня школа І-ІІІ ступенів Красилівського району Хмельницької області</t>
  </si>
  <si>
    <t xml:space="preserve">
так
</t>
  </si>
  <si>
    <t>с.Радісне,       с.Дубовий Гай</t>
  </si>
  <si>
    <t>так
так
так</t>
  </si>
  <si>
    <t>так
так
так</t>
  </si>
  <si>
    <t xml:space="preserve">1.  філія Новоселицької загальноосвітньої школи І-ІІІ ступенів «Котелянський НВК «Загальноосвітня школа І-ІІ ступенів – дошкільний навчальний заклад»;
2. філія Новоселицької загальноосвітньої школи І-ІІІ ступенів «Прислуцький НВК «Загальноосвітня школа І-ІІ ступенів – дошкільний навчальний заклад»;
3. філія Новоселицької загальноосвітньої школи І-ІІІ ступенів «Варварівський НВК «Загальноосвітня школа І ступеня – дошкільний навчальний заклад»
</t>
  </si>
  <si>
    <r>
      <t>Новоселицька загальноосвітня школа І-ІІІ ступенів Полонської міської об</t>
    </r>
    <r>
      <rPr>
        <b/>
        <sz val="11"/>
        <color theme="1"/>
        <rFont val="Calibri"/>
        <family val="2"/>
        <charset val="204"/>
      </rPr>
      <t>‘</t>
    </r>
    <r>
      <rPr>
        <b/>
        <sz val="8.25"/>
        <color theme="1"/>
        <rFont val="Calibri"/>
        <family val="2"/>
        <charset val="204"/>
      </rPr>
      <t>єднаної теритріальної громади Хмельницької області</t>
    </r>
  </si>
  <si>
    <t>с.Андріївка  с.Ямпільчик</t>
  </si>
  <si>
    <t>Бережанська загальноосвітня школа І-ІІ ступенів</t>
  </si>
  <si>
    <t>Чемеровецький навчально-виховний комплекс "Загальноосвітня школа І-ІІІ ступенів, ліцей та міжшкільний навчально-виробничий комбінат" Чемеровецької селищної ради Хмельницької області</t>
  </si>
  <si>
    <t xml:space="preserve">
так
</t>
  </si>
  <si>
    <t xml:space="preserve">с. Абрикосівка; 
с. Корчівка 
с. Лисогірка; 
с. Слобідка Гуменецька;  
с. Малозалісся; 
с. Киселівка;
с. Привороття Друге
</t>
  </si>
  <si>
    <t xml:space="preserve">
ні
ні</t>
  </si>
  <si>
    <t>1.Великозаліський НВК у складі ЗОШ І ступеня та ДНЗ                                                                                                                                                                                                                                                          2.Супрунковецький НВК у складі ЗОШ І ступеня та ДНЗ</t>
  </si>
  <si>
    <r>
      <t>Гуменецький навчально-виховний комплекс "Загальноосвітня школа І-ІІІ ступенів, гімназія" Гуменецької сільської ради Кам</t>
    </r>
    <r>
      <rPr>
        <b/>
        <sz val="11"/>
        <color theme="1"/>
        <rFont val="Calibri"/>
        <family val="2"/>
        <charset val="204"/>
      </rPr>
      <t>‘</t>
    </r>
    <r>
      <rPr>
        <b/>
        <sz val="8.25"/>
        <color theme="1"/>
        <rFont val="Calibri"/>
        <family val="2"/>
        <charset val="204"/>
      </rPr>
      <t>янець-Подільського району Хмельницької області</t>
    </r>
  </si>
  <si>
    <t xml:space="preserve">с. Гірчична
с. Руда Гірчичанська
с. Мала Побіянка
с. Сивороги
с. Держанівка
</t>
  </si>
  <si>
    <t>Іванковецька загальноосвітня школа І-ІІІ ступенів Дунаєвецької міської об‘єднаної територіальної громади  Хмельницької області</t>
  </si>
  <si>
    <t xml:space="preserve">с. Заставля
с. Гірчична
с. Дем’янківці
</t>
  </si>
  <si>
    <r>
      <t>Дунаєвецька загальноосвітня школа І-ІІІ ступенів №3 Дунаєвецької міської об</t>
    </r>
    <r>
      <rPr>
        <b/>
        <sz val="11"/>
        <color theme="1"/>
        <rFont val="Calibri"/>
        <family val="2"/>
        <charset val="204"/>
      </rPr>
      <t>‘</t>
    </r>
    <r>
      <rPr>
        <b/>
        <sz val="11"/>
        <color theme="1"/>
        <rFont val="Calibri"/>
        <family val="2"/>
        <charset val="204"/>
        <scheme val="minor"/>
      </rPr>
      <t>єднаної територіальної громади  Хмельницької області</t>
    </r>
  </si>
  <si>
    <t xml:space="preserve">
так
</t>
  </si>
  <si>
    <t xml:space="preserve">с.Майдан-Вербецький
с.Вербка
с.Снітівка
с.Рудня
с.Варенка
с.Лісоберезівка
с.Терлівка
с.Подільське
с.Ялинівка
с.Москалівка
с.Майдан-Сахнівський
</t>
  </si>
  <si>
    <t>так
так
так</t>
  </si>
  <si>
    <t xml:space="preserve">так
так
так
</t>
  </si>
  <si>
    <t xml:space="preserve">Козачківська загальноосвітня школа І ступеня Летичівського навчально-виховного комплексу №1 «Загальноосвітня школа І-ІІІ ступенів-ліцей» Летичівської селищної радиХмельницької області
 Бохнянська загальноосвітня школа І ступеня Летичівського навчально-виховного комплексу №1 «Загальноосвітня школа І-ІІІ ступенів-ліцей» Летичівської селищної ради Хмельницької області
  Грушковецька загальноосвітня школа І ступеня Летичівського навчально-виховного комплексу №1 «Загальноосвітня школа І-ІІІ ступенів-ліцей» Летичівської селищної ради Хмельницької області
</t>
  </si>
  <si>
    <t>Летичівський навчально-виховний комплекс №1 "Загальноосвітня школа І-ІІІ ступенів-ліцей" Летичівської селищної ради Хмельницької області</t>
  </si>
  <si>
    <r>
      <t>с. Адамівка, с.Покутинці, с.Станіславівка, с.Грим</t>
    </r>
    <r>
      <rPr>
        <sz val="11"/>
        <color theme="1"/>
        <rFont val="Calibri"/>
        <family val="2"/>
        <charset val="204"/>
      </rPr>
      <t>‘</t>
    </r>
    <r>
      <rPr>
        <sz val="8.25"/>
        <color theme="1"/>
        <rFont val="Calibri"/>
        <family val="2"/>
        <charset val="204"/>
      </rPr>
      <t>ячка</t>
    </r>
  </si>
  <si>
    <t>—</t>
  </si>
  <si>
    <t>Зіньківський навчально-виховний комплекс "Середня спеціалізована загальноосвітня школа І-ІІІ ступенів-колегіум" Віньковецької районної ради Хмельницької області</t>
  </si>
  <si>
    <t>Потрібно</t>
  </si>
  <si>
    <t>у тому чслі у філіях</t>
  </si>
  <si>
    <t>Кількісь скорочених класів у філіях у порівнянні з минулим навчальним роком</t>
  </si>
  <si>
    <t>Архітектурна доступність опрного закладу (так/ні)</t>
  </si>
  <si>
    <t>листопада 2017року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</si>
  <si>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станом на 1 жовтня 2017 року</t>
  </si>
  <si>
    <t xml:space="preserve">                                                                                                                             Інформація щодо опорних закладів та їхніх філій, які функціонують у Хмельницькій області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</si>
  <si>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Додаток до листа директора Департаменту освіти і науки від 01.11.2017 № 2910-38/2017</t>
  </si>
  <si>
    <r>
      <t>Примітка</t>
    </r>
    <r>
      <rPr>
        <sz val="11"/>
        <color theme="1"/>
        <rFont val="Calibri"/>
        <family val="2"/>
        <charset val="204"/>
      </rPr>
      <t>: функціонує 1 філія І-ІІІ ступенів</t>
    </r>
  </si>
  <si>
    <t>Із них в ОТГ –2</t>
  </si>
  <si>
    <t>Всього –13</t>
  </si>
  <si>
    <t>Із них в ОТГ –1</t>
  </si>
  <si>
    <t>так-9, ні-4</t>
  </si>
  <si>
    <t>так-1, ні-12</t>
  </si>
  <si>
    <t>Всього –7</t>
  </si>
  <si>
    <t>с. Половинчик, с.  Тарнава</t>
  </si>
  <si>
    <t>Аврамівська філія опорного ЗНЗ «Монастирищенська спеціалізована школа І-ІІ ступенів №5» Монастирищенської районної ради</t>
  </si>
  <si>
    <t>Монастирищенська спеціалізована школа І-ІІІ ступенів № 5 Монастирищенської районної ради</t>
  </si>
  <si>
    <t>ка</t>
  </si>
  <si>
    <t>с.Тимошів</t>
  </si>
  <si>
    <t>вітня  школа І-ІІІ ступенів</t>
  </si>
  <si>
    <t>с.Полківниче</t>
  </si>
  <si>
    <t>загальноос</t>
  </si>
  <si>
    <t>Іваньківська</t>
  </si>
  <si>
    <t>освітня школа І ступеня Маньківської районної ради</t>
  </si>
  <si>
    <t>с. Кути</t>
  </si>
  <si>
    <t>ка загально</t>
  </si>
  <si>
    <t>с. Русалівка,</t>
  </si>
  <si>
    <t>Кислинсь</t>
  </si>
  <si>
    <t>Буцька загальноосвітня школа І-ІІІ ступенів</t>
  </si>
  <si>
    <t xml:space="preserve">кої районної ради </t>
  </si>
  <si>
    <t>3. Мліївська ЗОШ І-ІІІ ст № 2  ім. М.М. Артеменка Городищенсь</t>
  </si>
  <si>
    <r>
      <t>2. П</t>
    </r>
    <r>
      <rPr>
        <sz val="9"/>
        <color rgb="FF000000"/>
        <rFont val="Times New Roman"/>
        <family val="1"/>
        <charset val="204"/>
      </rPr>
      <t>етропавлівський навчально-виховний комплекс «Загальноосвітня школа І-ІІ ступенів – дошкільний навчальний заклад» Городищенської районної ради</t>
    </r>
  </si>
  <si>
    <t>с.Буда-Орловецька, с. Набоків</t>
  </si>
  <si>
    <t>1. Дирдинська ЗОШ І-ІІ ст. Городищенсь</t>
  </si>
  <si>
    <t>Опорний навчальний заклад – Городищенська ЗОШ І-ІІІ ступенів № 3 Городищенської районної ради Черкаської області</t>
  </si>
  <si>
    <t xml:space="preserve">3. Кайтанівська філія І-ІІ ступенів комунального закладу “Катеринопільський навчально-виховний комплекс № 2 “Загальноосвітня школа І-ІІІ ступенів – дошкільний навчальний заклад ” Катеринопільської районної ради </t>
  </si>
  <si>
    <t>с. Потоки с. Ямпіль</t>
  </si>
  <si>
    <t>2. Бродецька філія  І ступеня комунального закладу “Катеринопільський навчально-виховний комплекс № 2 “Загальноосвітня школа І-ІІІ ступенів – дошкільний навчальний заклад” Катеринопільської районної ради;</t>
  </si>
  <si>
    <t>1. Вербовецька філія  І-ІІ ст. комунального закладу “Катеринопільський навчально-виховний комплекс № 2 “Загальноосвітня школа І-ІІІ ступенів – дошкільний навчальний заклад ” Катеринопільської районної ради;</t>
  </si>
  <si>
    <t xml:space="preserve">Комунальний заклад “Катеринопільський навчально-виховний комплекс № 2 “Загальноосвітня школа І-ІІІ ступенів – дошкільний навчальний заклад” Катеринопільської районної ради Черкаської області  </t>
  </si>
  <si>
    <t>3. Розсохуватська філія  І-ІІ ст. комунального закладу “Катеринопільський навчально-виховний комплекс № 1 “Загальноосвітня школа І-ІІІ ступенів – дошкільний навчальний заклад” Катеринопільської районної ради</t>
  </si>
  <si>
    <t>2. Новоселицька філія  І-ІІ  ступенів комунального закладу “Катеринопільський навчально-виховний комплекс № 1 “Загальноосвітня школа І-ІІІ ступенів – дошкільний навчальний заклад” Катеринопільської районної ради;</t>
  </si>
  <si>
    <t>с. Потоки, с. Ямпіль</t>
  </si>
  <si>
    <t>1.Гуляйпільська філія І-ІІ ст. комунального закладу “Катеринопільський навчально-виховний комплекс № 1 “Загальноосвітня школа І-ІІІ ступенів – дошкільний навчальний заклад” Катеринопільської районної ради;</t>
  </si>
  <si>
    <t xml:space="preserve">Комунальний заклад “Катеринопільський навчально-виховний комплекс № 1 “Загальноосвітня школа І-ІІІ ступенів – дошкільний навчальний заклад” Катеринопільської районної ради Черкаської області  </t>
  </si>
  <si>
    <r>
      <t xml:space="preserve">2. Білозірська загальноосвітня школа І-ІІ ступенів – філія Опорного загальноосвітнього закладу </t>
    </r>
    <r>
      <rPr>
        <b/>
        <sz val="9"/>
        <color theme="1"/>
        <rFont val="Times New Roman"/>
        <family val="1"/>
        <charset val="204"/>
      </rPr>
      <t>«Білозірська загальноосвітня школа І-ІІІ ступенів» Білозірської сільської ради Черкаського району</t>
    </r>
  </si>
  <si>
    <r>
      <t xml:space="preserve">1. Білозірська загальноосвітня школа І ступеня – філія Опорного загальноосвітнього закладу </t>
    </r>
    <r>
      <rPr>
        <b/>
        <sz val="9"/>
        <color theme="1"/>
        <rFont val="Times New Roman"/>
        <family val="1"/>
        <charset val="204"/>
      </rPr>
      <t>«Білозірська загальноосвітня школа І-ІІІ ступенів» Білозірської сільської ради Черкаського району</t>
    </r>
  </si>
  <si>
    <t>Опорний загальноосвітній навчальний заклад «Білозірська загальноосвітня школа І-ІІІ ступенів» Білозірської сільської ради Черкаського району Черкаської області</t>
  </si>
  <si>
    <t>(ступені вказувати обов’язково!)</t>
  </si>
  <si>
    <t>назва філій</t>
  </si>
  <si>
    <t>Повна</t>
  </si>
  <si>
    <r>
      <t>Повна</t>
    </r>
    <r>
      <rPr>
        <b/>
        <sz val="9"/>
        <color rgb="FF000000"/>
        <rFont val="Times New Roman"/>
        <family val="1"/>
        <charset val="204"/>
      </rPr>
      <t xml:space="preserve"> назва </t>
    </r>
  </si>
  <si>
    <t>Шкіл І-ІІІ ступенів у якості філій немає (рішення щодо філій у Мамалигівській ОТГ призупинено - тривають судові процеси)</t>
  </si>
  <si>
    <t>так-11, ні-0</t>
  </si>
  <si>
    <t>так-7,            ні-4</t>
  </si>
  <si>
    <t>так-6,              ні-5</t>
  </si>
  <si>
    <t>всього 11 філій, у ОТГ - 4 (І ступеня-1, І-ІІ ступенів -3), в районах - 7 (І ступеня - 6, І-ІІ ступенів -1)</t>
  </si>
  <si>
    <t>Всього -7  з них в ОТГ - 2</t>
  </si>
  <si>
    <t>ні*</t>
  </si>
  <si>
    <t>Балківецька 
ЗОШ І-ІІІ ст., Несвоянська 
ЗОШ І-ІІІ ст.,
 Стальнівецький НВК І-ІІІ ст</t>
  </si>
  <si>
    <t xml:space="preserve">Мамалигівська загальноосвітня школа І-ІІІ ступенів Мамалигівської сільської ради </t>
  </si>
  <si>
    <t>Борівецький
 ЗНЗ 1-ІІ ст.</t>
  </si>
  <si>
    <t>Киселівський опорний загальноосвітній навчальний заклад І-ІІІ ступенів</t>
  </si>
  <si>
    <t>Новодрачинецький ЗНЗ І ст.</t>
  </si>
  <si>
    <t xml:space="preserve">Драчинський ЗНЗ І-ІІІ ст.*
</t>
  </si>
  <si>
    <t>Волоцький 
ДНЗ-ЗНЗ
І ст.</t>
  </si>
  <si>
    <t xml:space="preserve">Вашківецька ЗОШ І-ІІІ ступенів Вашківецької міської ради
</t>
  </si>
  <si>
    <t>Круп’янський 
НВК І ст., Малобудський 
НВК І ст.</t>
  </si>
  <si>
    <t>НВК "Великобудський загальноосвітний навчальний заклад - дошкільний навчальний заклад"Великобудський ЗНЗ–ДНЗ*</t>
  </si>
  <si>
    <t>філія опорного закладу Кельменецького ліцею -Лукачанський
 НВК І ст., філія опорного закладу Кельменецького ліцею - Коновський 
НВК І ст.(ЗНЗ-ДНЗ)</t>
  </si>
  <si>
    <t>Кельменецький ліцей</t>
  </si>
  <si>
    <t>Великівський 
НВК І ст.</t>
  </si>
  <si>
    <t>Мигівський НВК (ЗНЗ І-ІІІ ст.-ДНЗ)</t>
  </si>
  <si>
    <t>Шкільний
автобус
(кількість)</t>
  </si>
  <si>
    <t>Навчається
учнів</t>
  </si>
  <si>
    <t>Назви цих
населених
пунктів</t>
  </si>
  <si>
    <t>Чи втратила філія статус юридичної особи(так/ні)</t>
  </si>
  <si>
    <t>чи відбулося пониження ступенів (так/ні)</t>
  </si>
  <si>
    <t>повна назва філій</t>
  </si>
  <si>
    <t>повна назва
опорного закладу</t>
  </si>
  <si>
    <t>Інформація щодо опорних закладів та їхніх філій, які функціонують у Чернівецькій області</t>
  </si>
  <si>
    <t>___________№______</t>
  </si>
  <si>
    <t>Додаток до листа ДОН</t>
  </si>
  <si>
    <t>Примітка:  В опорних закладах  відсутні  філії  І-ІІІ ступенів.</t>
  </si>
  <si>
    <t>Так - 25,           Ні - 0</t>
  </si>
  <si>
    <t>Так - 14,                       Ні - 0</t>
  </si>
  <si>
    <t>Так - 3,                     Ні - 11</t>
  </si>
  <si>
    <t>Всього - 14                                                   Із них в ОТГ -  0</t>
  </si>
  <si>
    <t>Всього  - 25                                                    Із них в ОТГ -  9</t>
  </si>
  <si>
    <t xml:space="preserve">с. Зайці,               с. Льгів,                 с. Левковичі                                          </t>
  </si>
  <si>
    <t xml:space="preserve">Михайло-Коцюбинська гімназія Михайло-Коцюбинської селищної ради Чернігівської області </t>
  </si>
  <si>
    <t>с. Великий Щимель, с.Суничне,  с.Низківка, с.Попільня, с.Шкробове, с.Михайлівка, с.Сновське, с.Чепелів, с.Гвоздиківка</t>
  </si>
  <si>
    <t xml:space="preserve">Сновська загальноосвітня школа І-ІІІ ступенів № 1 Сновської міської ради Сновського району Чернігівської області </t>
  </si>
  <si>
    <t>с.Попільня,                с.Низківка,                   с.Суничне,                  с. Займище</t>
  </si>
  <si>
    <t>Сновська гімназія Сновської міської ради Сновського району Чернігівської області</t>
  </si>
  <si>
    <t xml:space="preserve">с.  Камка,                          с. Хотуничі,                      с. .Стара Рудня,                     с. Смяч </t>
  </si>
  <si>
    <t>Петрівський навчально-виховний комплекс "загальноосвітній навчальний заклад                        І-ІІІ ступенів - дошкільний навчальний заклад" Сновської міської ради Сновського району Чернігівської області</t>
  </si>
  <si>
    <t>Староталалаївська філія                     І-ІІ ступенів Талалаївської загальноосвітньої школи І-ІІІ ступенів Талалаївської районної ради Чернігівської області</t>
  </si>
  <si>
    <t>Талалаївська загальноосвітня школа              І-ІІІ ступенів Талалаївської районної ради Чернігівської області</t>
  </si>
  <si>
    <t>с.Радомка, с.Тополівка, с.Орликівка, с.Стара Гутка,               с, Лосівка</t>
  </si>
  <si>
    <t>Погорільська загальноосвітня школа         I-III  ступенів Семенівської районної ради Чернігівської області</t>
  </si>
  <si>
    <t>с. Прогрес</t>
  </si>
  <si>
    <t>Янжулівська філія І-ІІ ступенів Семенівської гімназії №2 Семенівської районної ради Чернігівської області</t>
  </si>
  <si>
    <t>Семенівська гімназія №2 Семенівської районної ради Чернігівської області</t>
  </si>
  <si>
    <t xml:space="preserve">с. Петруші
с. Бахани
с. Кислі
с. Убіжичі
с. Красківське
с. Присторонь
с. Мутичів
с. Даничі
с. Задеріївка
с. Грабів
с. Пилипча
с. Суличівка
с.МалийЛиствен
</t>
  </si>
  <si>
    <t>Ріпкинська загальноосвітня школа І-ІІІ ступенів № 2 Ріпкинського району Чернігівської області</t>
  </si>
  <si>
    <t>с. Колісники,                 с.Полова,                 с.Пирогівці</t>
  </si>
  <si>
    <t>Сухополов`янська загальноосвітня школа І-ІІІ ступенів Прилуцької районної ради Чернігівської області</t>
  </si>
  <si>
    <t>с. Петрівка,                  с.Велика Дівиця, с. Дмитрівка (Жовтневе), с. Світанкове</t>
  </si>
  <si>
    <t>Малодівицька загальноосвітня школа  І-ІІІ ступенів Прилуцької районної ради Чернігівської області</t>
  </si>
  <si>
    <t>с. Нова Гребля,    с.Лутайки,              с.Стасівщина, с.Білошапки, с.Бубнівщина</t>
  </si>
  <si>
    <t>Линовицька загальноосвітня школа  І-ІІІ ступенів Прилуцької районної ради Чернігівської області</t>
  </si>
  <si>
    <t>с. Смош,                     с.Красляни,                   с.Рибці,                          с.Лиски</t>
  </si>
  <si>
    <t>Дідівська загальноосвітня школа І-ІІІ ступенів Прилуцької районної ради Чернігівської області</t>
  </si>
  <si>
    <t>с. Камінь, с.Кам'янська Слобода, с.Бучки, с.Мурав'ї, с.Михальчина Слобода</t>
  </si>
  <si>
    <t>Грем'яцька ЗОШ І-ІІІ ступенів Новгород-Сіверської районної ради Чернігівської області</t>
  </si>
  <si>
    <t>с. Узруй,  с.Шептаки, с.Полюшкине, с. Карабани</t>
  </si>
  <si>
    <t>Чайкинський навчально-виховний комплекс Новгород-Сіверської районної ради Чернігівської області;</t>
  </si>
  <si>
    <t>с.Вікторівка, с.Леонідівка, с.Лустівка,   с.Погребець,   с.Степ</t>
  </si>
  <si>
    <t>Лосинівська загальноосвітня школа                  І-ІІІ ступенів Лосинівської селещної ради Ніжинського району Чернігівської області</t>
  </si>
  <si>
    <t>с. Максаки</t>
  </si>
  <si>
    <t>Ушнянська філія І-ІІ ступенів Менської загальноосвітньої школи І-ІІІ ступенів ім. Т.Г. Шевченка Менської районної ради Чернігівської області</t>
  </si>
  <si>
    <t xml:space="preserve">Менська загальноосвітня школа І-ІІІ ступенів                     ім. Т.Г. Шевченка Менської районної ради Чернігівської області </t>
  </si>
  <si>
    <t>с.Олешня, с.Камка, с.Радомка</t>
  </si>
  <si>
    <t>Холминська загальноосвітня школа І-ІІІ ступенів Корюківської районної ради</t>
  </si>
  <si>
    <t>с.Домашлин, с.Сахутівка, с.Костючки, с.Тютюнниця,   с.Озереди, с.Кугуки, с.Милейки, с.Гуринівка, с.Бреч, с.Лубенець, с.Трудовик, с.Буда, с.Соснівка</t>
  </si>
  <si>
    <t>Корюківська загальноосвітня школа І-ІІІ ступенів №1 Корюківської міської ради Чернігівської області</t>
  </si>
  <si>
    <t>с.Вільне, с.Билка, с.Тарасівка</t>
  </si>
  <si>
    <t>Коропська загальноосвітня школа      І-ІІІ ступенів ім.Т.Г.Шевченка Коропської селищної ради Чернігівської області</t>
  </si>
  <si>
    <t>с. Котів,                           с. Пархимів,                  с. Білики,                     с. Набільське,             с. Любечанинів,         с. Одинці,                    с. Бірки,                       с. Романьки,                 с.  Кошани,                  с. Поліське,                 с. Дешки,                    с. Жуківщина,               с. Самсони,                 с. Хутір</t>
  </si>
  <si>
    <t>Остерська гімназія Остерської міської ради Чернігівської області</t>
  </si>
  <si>
    <t xml:space="preserve">  Пархимівська філію І ступеня Козелецької загальноосвітньої школи І-ІІІ ступенів №3 Козелецької районної ради Чернігівської області      </t>
  </si>
  <si>
    <t xml:space="preserve"> Красилівська філія  І-ІІ ступенів Козелецької загальноосвітньої школи І-ІІІ ступенів №3 Козелецької районної ради Чернігівської області      </t>
  </si>
  <si>
    <t xml:space="preserve"> Скрипчинська філія І-ІІ ступенів Козелецької загальноосвітньої школи І-ІІІ ступенів №3 Козелецької районної ради Чернігівської області                   </t>
  </si>
  <si>
    <t xml:space="preserve">с.Нічогівка,          с.Карасинівка,                  с.  Бригинці,                      с. Тополі,                          с. Закревське,               с. Жеребецьке,                с. Гламазди,               с.  Берлози ,                 с. Часнівці ,                      с. Сивухи,                  с. Кривицьке,                с. Олексіївщина </t>
  </si>
  <si>
    <t xml:space="preserve">Лихолітська філія І-ІІ ступенів Козелецької загальноосвітньої школи І-ІІІ ступенів №3 Козелецької районної ради Чернігівської області                  </t>
  </si>
  <si>
    <t>Козелецька загальноосвітня школа І-ІІІ ступенів №3 Козелецької районної ради Чернігівської області</t>
  </si>
  <si>
    <t xml:space="preserve"> Савинська філія І ступеню Козелецької гімназії №1 Козелецької районної ради Чернігівської області      </t>
  </si>
  <si>
    <t xml:space="preserve"> Єрківська філія І ступеню Козелецької гімназії №1 Козелецької районної ради Чернігівської області      </t>
  </si>
  <si>
    <t xml:space="preserve"> Риківська філія І-ІІ ступенів  Козелецької гімназії №1 Козелецької районної ради Чернігівської області                                </t>
  </si>
  <si>
    <t>с.Берлози,                    с. Гламазди,                   с.  Часнівці,                  с.  Бригинці,                  с. Нічогівка,                      с. Сивухи,                     с.  Кривицьке</t>
  </si>
  <si>
    <t xml:space="preserve">Бобруйківська філія І-ІІ ступенів Козелецької гімназії №1 Козелецької районної ради Чернігівської області                            </t>
  </si>
  <si>
    <t xml:space="preserve">Козелецька гімназія №1 Козелецької районної ради Чернігівської області      </t>
  </si>
  <si>
    <t xml:space="preserve">с. Бурімка
с. Хаєнки
с. Заудайка
</t>
  </si>
  <si>
    <t>Заудайська філія І ступеню Ічнянської загальноосвітньої школи І-ІІІ ст. № 4  Ічнянської районної ради Чернігівської області</t>
  </si>
  <si>
    <t>Ічнянська загальноосвітня школа І-ІІІ ступенів №4 Ічнянської районної ради Чернігівської області</t>
  </si>
  <si>
    <t>Прачівська загальноосвітня школа І-ІІ ступенів - філія Борзнянської  загальноосвітньої школи І-ІІІ ступенів імені Христини Алчевської Борзнянської районної ради Чернігівської області</t>
  </si>
  <si>
    <t>с. Забілівщина</t>
  </si>
  <si>
    <t xml:space="preserve">Борзнянська  загальноосвітня школа І ступеня - філія Борзнянської загальноосвітньої школи І-ІІІ ступенів імені Христини Алчевської  Борзнянської районної ради Чернігівської області   </t>
  </si>
  <si>
    <t>Борзнянська загальноосвітня школа І-ІІІ ступенів імені Христини Алчевської Борзнянської районної ради Чернігівської області</t>
  </si>
  <si>
    <t>с. Матіївка,             с. Осіч,                        с. Мости,                       с. Голубів,                          с. Дробці</t>
  </si>
  <si>
    <r>
      <t>Батуринська загальноосвітня школа І-ІІІ ступенів імені Григора Орлика Батуринської об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єднаної громади</t>
    </r>
  </si>
  <si>
    <t>у тому числі                     у філіях</t>
  </si>
  <si>
    <t>Кількість скорочених класів у філіях у порівнянні                з минулим  навчальним роком</t>
  </si>
  <si>
    <t xml:space="preserve">Кількість дітей з особливими освітніми потребами,                    які навчаються в опорному закладі </t>
  </si>
  <si>
    <t>Кількість вихованців  у  НВК «ЗНЗ-ДНЗ»</t>
  </si>
  <si>
    <t>Кількість  населених пунктів,  де немає ЗНЗ із яких довозяться учні</t>
  </si>
  <si>
    <t>Чи відбулось пониження ступеня? (так/ні)</t>
  </si>
  <si>
    <t>Повна назва філій (ступені вказувати обов'язково)</t>
  </si>
  <si>
    <t>Повна назва опорного закладу (без скорочень)</t>
  </si>
  <si>
    <t>щодо опорних закладів та їхніх філій, які функціонують у Чернігівській області</t>
  </si>
  <si>
    <t>Оперативна інформація місцевих органів управління освітою</t>
  </si>
  <si>
    <t>Інформація щодо опорних начальних закладів та їхніх філій</t>
  </si>
  <si>
    <t>Станом на 1.11.2017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</si>
</sst>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&quot;р.&quot;;[Red]\-#,##0&quot;р.&quot;"/>
    <numFmt numFmtId="165" formatCode="_-* #,##0.00_р_._-;\-* #,##0.00_р_._-;_-* \-??_р_._-;_-@_-"/>
    <numFmt numFmtId="166" formatCode="mmm\ dd"/>
    <numFmt numFmtId="167" formatCode="_-* #,##0.00\ &quot;грн.&quot;_-;\-* #,##0.00\ &quot;грн.&quot;_-;_-* &quot;-&quot;??\ &quot;грн.&quot;_-;_-@_-"/>
    <numFmt numFmtId="168" formatCode="_-* #,##0.00_₴_-;\-* #,##0.00_₴_-;_-* &quot;-&quot;??_₴_-;_-@_-"/>
    <numFmt numFmtId="169" formatCode="_-* #,##0_₴_-;\-* #,##0_₴_-;_-* &quot;-&quot;??_₴_-;_-@_-"/>
  </numFmts>
  <fonts count="1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color indexed="1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1"/>
      <name val="Calibri"/>
      <family val="2"/>
    </font>
    <font>
      <b/>
      <i/>
      <sz val="10"/>
      <color indexed="8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1"/>
    </font>
    <font>
      <sz val="20"/>
      <name val="Times New Roman"/>
      <family val="1"/>
      <charset val="1"/>
    </font>
    <font>
      <sz val="14"/>
      <name val="Times New Roman"/>
      <family val="1"/>
      <charset val="1"/>
    </font>
    <font>
      <sz val="12"/>
      <name val="Times New Roman"/>
      <family val="1"/>
      <charset val="1"/>
    </font>
    <font>
      <b/>
      <sz val="15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sz val="9"/>
      <name val="Times New Roman"/>
      <family val="1"/>
    </font>
    <font>
      <b/>
      <u/>
      <sz val="12"/>
      <name val="Times New Roman"/>
      <family val="1"/>
      <charset val="1"/>
    </font>
    <font>
      <b/>
      <u/>
      <sz val="12"/>
      <color indexed="8"/>
      <name val="Times New Roman"/>
      <family val="1"/>
      <charset val="1"/>
    </font>
    <font>
      <b/>
      <sz val="12"/>
      <name val="Times New Roman"/>
      <family val="1"/>
      <charset val="1"/>
    </font>
    <font>
      <b/>
      <sz val="15"/>
      <color indexed="8"/>
      <name val="Times New Roman"/>
      <family val="1"/>
      <charset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u/>
      <sz val="12"/>
      <color indexed="16"/>
      <name val="Times New Roman"/>
      <family val="1"/>
      <charset val="1"/>
    </font>
    <font>
      <b/>
      <sz val="14"/>
      <color indexed="8"/>
      <name val="Times New Roman"/>
      <family val="1"/>
    </font>
    <font>
      <b/>
      <u/>
      <sz val="14"/>
      <color indexed="8"/>
      <name val="Times New Roman"/>
      <family val="1"/>
    </font>
    <font>
      <sz val="14"/>
      <name val="Times New Roman"/>
      <family val="1"/>
    </font>
    <font>
      <b/>
      <sz val="9"/>
      <color indexed="8"/>
      <name val="Tahoma"/>
      <family val="2"/>
      <charset val="1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6"/>
      <color indexed="8"/>
      <name val="Arial Narrow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9" tint="-0.24997711111789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name val="Calibri"/>
      <family val="2"/>
      <charset val="204"/>
    </font>
    <font>
      <b/>
      <sz val="8.25"/>
      <color theme="1"/>
      <name val="Calibri"/>
      <family val="2"/>
      <charset val="204"/>
    </font>
    <font>
      <sz val="8.25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12"/>
      <color indexed="8"/>
      <name val="Arial"/>
      <family val="1"/>
      <charset val="1"/>
    </font>
    <font>
      <sz val="1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  <diagonal/>
    </border>
    <border>
      <left/>
      <right style="hair">
        <color indexed="8"/>
      </right>
      <top style="thin">
        <color indexed="63"/>
      </top>
      <bottom style="hair">
        <color indexed="8"/>
      </bottom>
      <diagonal/>
    </border>
    <border>
      <left style="thin">
        <color indexed="63"/>
      </left>
      <right/>
      <top/>
      <bottom style="hair">
        <color indexed="8"/>
      </bottom>
      <diagonal/>
    </border>
    <border>
      <left style="hair">
        <color indexed="8"/>
      </left>
      <right/>
      <top style="thin">
        <color indexed="63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3"/>
      </top>
      <bottom style="hair">
        <color indexed="8"/>
      </bottom>
      <diagonal/>
    </border>
    <border>
      <left/>
      <right/>
      <top style="thin">
        <color indexed="63"/>
      </top>
      <bottom style="hair">
        <color indexed="8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3">
    <xf numFmtId="0" fontId="0" fillId="0" borderId="0"/>
    <xf numFmtId="0" fontId="17" fillId="0" borderId="0"/>
    <xf numFmtId="0" fontId="29" fillId="0" borderId="0"/>
    <xf numFmtId="0" fontId="57" fillId="0" borderId="0"/>
    <xf numFmtId="0" fontId="1" fillId="0" borderId="0"/>
    <xf numFmtId="0" fontId="57" fillId="0" borderId="0"/>
    <xf numFmtId="0" fontId="77" fillId="0" borderId="0"/>
    <xf numFmtId="165" fontId="77" fillId="0" borderId="0" applyFill="0" applyBorder="0" applyAlignment="0" applyProtection="0"/>
    <xf numFmtId="167" fontId="57" fillId="0" borderId="0" applyFont="0" applyFill="0" applyBorder="0" applyAlignment="0" applyProtection="0"/>
    <xf numFmtId="0" fontId="112" fillId="0" borderId="0"/>
    <xf numFmtId="168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</cellStyleXfs>
  <cellXfs count="1506">
    <xf numFmtId="0" fontId="0" fillId="0" borderId="0" xfId="0"/>
    <xf numFmtId="0" fontId="2" fillId="0" borderId="0" xfId="0" applyFont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 textRotation="180" wrapText="1"/>
    </xf>
    <xf numFmtId="0" fontId="15" fillId="0" borderId="6" xfId="0" applyFont="1" applyBorder="1" applyAlignment="1">
      <alignment vertical="center" textRotation="90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7" fillId="0" borderId="0" xfId="1"/>
    <xf numFmtId="0" fontId="17" fillId="0" borderId="0" xfId="1" applyAlignment="1">
      <alignment horizontal="left"/>
    </xf>
    <xf numFmtId="0" fontId="18" fillId="0" borderId="0" xfId="1" applyFont="1"/>
    <xf numFmtId="164" fontId="17" fillId="0" borderId="0" xfId="1" applyNumberFormat="1"/>
    <xf numFmtId="0" fontId="20" fillId="0" borderId="0" xfId="1" applyFont="1"/>
    <xf numFmtId="0" fontId="18" fillId="0" borderId="14" xfId="1" applyFont="1" applyBorder="1"/>
    <xf numFmtId="0" fontId="22" fillId="0" borderId="14" xfId="1" applyFont="1" applyBorder="1" applyAlignment="1">
      <alignment horizontal="center" wrapText="1"/>
    </xf>
    <xf numFmtId="0" fontId="22" fillId="0" borderId="14" xfId="1" applyFont="1" applyBorder="1" applyAlignment="1">
      <alignment horizontal="center" vertical="top" wrapText="1"/>
    </xf>
    <xf numFmtId="0" fontId="22" fillId="0" borderId="14" xfId="1" applyFont="1" applyBorder="1" applyAlignment="1">
      <alignment wrapText="1"/>
    </xf>
    <xf numFmtId="0" fontId="22" fillId="0" borderId="14" xfId="1" applyFont="1" applyBorder="1" applyAlignment="1">
      <alignment vertical="top" wrapText="1"/>
    </xf>
    <xf numFmtId="0" fontId="22" fillId="0" borderId="14" xfId="1" applyFont="1" applyBorder="1" applyAlignment="1">
      <alignment horizontal="left" vertical="top" wrapText="1"/>
    </xf>
    <xf numFmtId="0" fontId="22" fillId="0" borderId="16" xfId="1" applyFont="1" applyBorder="1" applyAlignment="1">
      <alignment horizontal="center" wrapText="1"/>
    </xf>
    <xf numFmtId="0" fontId="22" fillId="0" borderId="13" xfId="1" applyFont="1" applyBorder="1" applyAlignment="1">
      <alignment wrapText="1"/>
    </xf>
    <xf numFmtId="0" fontId="19" fillId="0" borderId="14" xfId="1" applyFont="1" applyBorder="1"/>
    <xf numFmtId="0" fontId="21" fillId="0" borderId="14" xfId="1" applyFont="1" applyBorder="1" applyAlignment="1">
      <alignment horizontal="center" wrapText="1"/>
    </xf>
    <xf numFmtId="0" fontId="21" fillId="0" borderId="14" xfId="1" applyFont="1" applyBorder="1" applyAlignment="1">
      <alignment horizontal="center" vertical="top" wrapText="1"/>
    </xf>
    <xf numFmtId="0" fontId="21" fillId="0" borderId="14" xfId="1" applyFont="1" applyBorder="1" applyAlignment="1">
      <alignment wrapText="1"/>
    </xf>
    <xf numFmtId="0" fontId="21" fillId="0" borderId="14" xfId="1" applyFont="1" applyBorder="1" applyAlignment="1">
      <alignment vertical="top" wrapText="1"/>
    </xf>
    <xf numFmtId="0" fontId="21" fillId="0" borderId="14" xfId="1" applyFont="1" applyBorder="1" applyAlignment="1">
      <alignment horizontal="left" vertical="top" wrapText="1"/>
    </xf>
    <xf numFmtId="0" fontId="21" fillId="0" borderId="14" xfId="1" applyFont="1" applyBorder="1" applyAlignment="1">
      <alignment vertical="justify" wrapText="1"/>
    </xf>
    <xf numFmtId="0" fontId="23" fillId="0" borderId="14" xfId="1" applyFont="1" applyBorder="1" applyAlignment="1">
      <alignment horizontal="left" vertical="top" wrapText="1"/>
    </xf>
    <xf numFmtId="0" fontId="21" fillId="0" borderId="17" xfId="1" applyFont="1" applyBorder="1" applyAlignment="1">
      <alignment horizontal="center" wrapText="1"/>
    </xf>
    <xf numFmtId="0" fontId="21" fillId="0" borderId="18" xfId="1" applyFont="1" applyBorder="1" applyAlignment="1">
      <alignment horizontal="center" wrapText="1"/>
    </xf>
    <xf numFmtId="0" fontId="23" fillId="0" borderId="14" xfId="1" applyFont="1" applyBorder="1"/>
    <xf numFmtId="0" fontId="22" fillId="0" borderId="14" xfId="1" applyFont="1" applyBorder="1" applyAlignment="1">
      <alignment vertical="center" wrapText="1"/>
    </xf>
    <xf numFmtId="0" fontId="22" fillId="0" borderId="19" xfId="1" applyFont="1" applyBorder="1" applyAlignment="1">
      <alignment horizontal="center" wrapText="1"/>
    </xf>
    <xf numFmtId="0" fontId="22" fillId="0" borderId="20" xfId="1" applyFont="1" applyBorder="1" applyAlignment="1">
      <alignment wrapText="1"/>
    </xf>
    <xf numFmtId="0" fontId="22" fillId="0" borderId="14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justify"/>
    </xf>
    <xf numFmtId="0" fontId="25" fillId="0" borderId="0" xfId="1" applyFont="1" applyAlignment="1">
      <alignment wrapText="1"/>
    </xf>
    <xf numFmtId="0" fontId="22" fillId="0" borderId="14" xfId="1" applyFont="1" applyBorder="1" applyAlignment="1">
      <alignment horizontal="left" vertical="top" wrapText="1" indent="1"/>
    </xf>
    <xf numFmtId="0" fontId="19" fillId="0" borderId="14" xfId="1" applyFont="1" applyBorder="1" applyAlignment="1">
      <alignment vertical="top" wrapText="1"/>
    </xf>
    <xf numFmtId="0" fontId="19" fillId="0" borderId="14" xfId="1" applyFont="1" applyBorder="1" applyAlignment="1">
      <alignment horizontal="left" vertical="top" wrapText="1"/>
    </xf>
    <xf numFmtId="0" fontId="19" fillId="0" borderId="19" xfId="1" applyFont="1" applyBorder="1" applyAlignment="1">
      <alignment horizontal="center" vertical="top" wrapText="1"/>
    </xf>
    <xf numFmtId="0" fontId="19" fillId="0" borderId="20" xfId="1" applyFont="1" applyBorder="1" applyAlignment="1">
      <alignment vertical="top" wrapText="1"/>
    </xf>
    <xf numFmtId="0" fontId="17" fillId="0" borderId="0" xfId="1" applyAlignment="1">
      <alignment horizontal="center"/>
    </xf>
    <xf numFmtId="0" fontId="26" fillId="0" borderId="0" xfId="1" applyFont="1" applyAlignment="1">
      <alignment wrapText="1"/>
    </xf>
    <xf numFmtId="0" fontId="19" fillId="0" borderId="0" xfId="1" applyFont="1"/>
    <xf numFmtId="0" fontId="22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30" fillId="0" borderId="0" xfId="2" applyNumberFormat="1" applyFont="1" applyAlignment="1">
      <alignment horizontal="center" vertical="center" wrapText="1"/>
    </xf>
    <xf numFmtId="0" fontId="30" fillId="0" borderId="0" xfId="2" applyNumberFormat="1" applyFont="1" applyBorder="1" applyAlignment="1">
      <alignment horizontal="center" vertical="center" wrapText="1"/>
    </xf>
    <xf numFmtId="0" fontId="30" fillId="0" borderId="23" xfId="2" applyNumberFormat="1" applyFont="1" applyBorder="1" applyAlignment="1">
      <alignment horizontal="center" vertical="center" wrapText="1"/>
    </xf>
    <xf numFmtId="0" fontId="31" fillId="0" borderId="23" xfId="2" applyNumberFormat="1" applyFont="1" applyBorder="1" applyAlignment="1">
      <alignment horizontal="left" vertical="center" wrapText="1"/>
    </xf>
    <xf numFmtId="0" fontId="31" fillId="0" borderId="14" xfId="2" applyNumberFormat="1" applyFont="1" applyBorder="1" applyAlignment="1">
      <alignment horizontal="center" vertical="center" wrapText="1"/>
    </xf>
    <xf numFmtId="0" fontId="31" fillId="0" borderId="14" xfId="2" applyNumberFormat="1" applyFont="1" applyBorder="1" applyAlignment="1">
      <alignment horizontal="left" vertical="center" wrapText="1"/>
    </xf>
    <xf numFmtId="0" fontId="30" fillId="0" borderId="14" xfId="2" applyNumberFormat="1" applyFont="1" applyBorder="1" applyAlignment="1">
      <alignment horizontal="center" vertical="center" wrapText="1"/>
    </xf>
    <xf numFmtId="0" fontId="30" fillId="0" borderId="14" xfId="2" applyNumberFormat="1" applyFont="1" applyBorder="1" applyAlignment="1">
      <alignment horizontal="left" vertical="center" wrapText="1"/>
    </xf>
    <xf numFmtId="0" fontId="26" fillId="0" borderId="0" xfId="2" applyFont="1"/>
    <xf numFmtId="0" fontId="31" fillId="0" borderId="0" xfId="2" applyNumberFormat="1" applyFont="1" applyAlignment="1">
      <alignment horizontal="center" vertical="center" wrapText="1"/>
    </xf>
    <xf numFmtId="0" fontId="11" fillId="0" borderId="14" xfId="2" applyFont="1" applyBorder="1" applyAlignment="1">
      <alignment horizontal="left" vertical="center" wrapText="1"/>
    </xf>
    <xf numFmtId="0" fontId="26" fillId="0" borderId="14" xfId="2" applyFont="1" applyBorder="1" applyAlignment="1">
      <alignment vertical="center" wrapText="1"/>
    </xf>
    <xf numFmtId="0" fontId="30" fillId="0" borderId="24" xfId="2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2" borderId="14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28" xfId="0" applyBorder="1"/>
    <xf numFmtId="0" fontId="4" fillId="0" borderId="14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textRotation="90" wrapText="1"/>
    </xf>
    <xf numFmtId="0" fontId="0" fillId="0" borderId="0" xfId="0" applyFill="1"/>
    <xf numFmtId="0" fontId="5" fillId="0" borderId="0" xfId="0" applyFont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wrapText="1"/>
    </xf>
    <xf numFmtId="0" fontId="52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2" fillId="0" borderId="4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0" fontId="42" fillId="0" borderId="2" xfId="0" applyFont="1" applyFill="1" applyBorder="1" applyAlignment="1">
      <alignment vertical="center" wrapText="1"/>
    </xf>
    <xf numFmtId="0" fontId="54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52" fillId="0" borderId="1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42" fillId="0" borderId="3" xfId="0" applyFont="1" applyFill="1" applyBorder="1" applyAlignment="1">
      <alignment horizontal="left" vertical="center" wrapText="1"/>
    </xf>
    <xf numFmtId="0" fontId="42" fillId="0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2" fillId="0" borderId="6" xfId="0" applyFont="1" applyBorder="1" applyAlignment="1">
      <alignment horizontal="center" vertical="center" textRotation="90" wrapText="1"/>
    </xf>
    <xf numFmtId="0" fontId="57" fillId="0" borderId="0" xfId="3"/>
    <xf numFmtId="0" fontId="11" fillId="0" borderId="10" xfId="3" applyFont="1" applyBorder="1" applyAlignment="1">
      <alignment wrapText="1"/>
    </xf>
    <xf numFmtId="0" fontId="11" fillId="0" borderId="2" xfId="3" applyFont="1" applyBorder="1" applyAlignment="1">
      <alignment horizontal="center" wrapText="1"/>
    </xf>
    <xf numFmtId="0" fontId="11" fillId="0" borderId="5" xfId="3" applyFont="1" applyBorder="1" applyAlignment="1">
      <alignment horizontal="center" vertical="top" wrapText="1"/>
    </xf>
    <xf numFmtId="0" fontId="11" fillId="0" borderId="2" xfId="3" applyFont="1" applyBorder="1" applyAlignment="1">
      <alignment wrapText="1"/>
    </xf>
    <xf numFmtId="0" fontId="11" fillId="0" borderId="5" xfId="3" applyFont="1" applyBorder="1" applyAlignment="1">
      <alignment vertical="top" wrapText="1"/>
    </xf>
    <xf numFmtId="0" fontId="11" fillId="0" borderId="5" xfId="3" applyFont="1" applyBorder="1" applyAlignment="1">
      <alignment wrapText="1"/>
    </xf>
    <xf numFmtId="0" fontId="26" fillId="0" borderId="2" xfId="3" applyFont="1" applyBorder="1" applyAlignment="1">
      <alignment wrapText="1"/>
    </xf>
    <xf numFmtId="0" fontId="26" fillId="0" borderId="20" xfId="3" applyFont="1" applyBorder="1" applyAlignment="1">
      <alignment wrapText="1"/>
    </xf>
    <xf numFmtId="0" fontId="26" fillId="0" borderId="14" xfId="3" applyFont="1" applyBorder="1" applyAlignment="1">
      <alignment vertical="justify" wrapText="1"/>
    </xf>
    <xf numFmtId="0" fontId="26" fillId="0" borderId="14" xfId="3" applyFont="1" applyBorder="1" applyAlignment="1">
      <alignment vertical="center" wrapText="1"/>
    </xf>
    <xf numFmtId="0" fontId="26" fillId="0" borderId="0" xfId="3" applyFont="1" applyBorder="1" applyAlignment="1">
      <alignment wrapText="1"/>
    </xf>
    <xf numFmtId="0" fontId="26" fillId="0" borderId="0" xfId="3" applyFont="1"/>
    <xf numFmtId="0" fontId="30" fillId="0" borderId="14" xfId="3" applyFont="1" applyBorder="1" applyAlignment="1">
      <alignment vertical="justify" wrapText="1"/>
    </xf>
    <xf numFmtId="0" fontId="31" fillId="0" borderId="14" xfId="3" applyFont="1" applyBorder="1" applyAlignment="1">
      <alignment vertical="justify" wrapText="1"/>
    </xf>
    <xf numFmtId="0" fontId="26" fillId="0" borderId="0" xfId="3" applyFont="1" applyAlignment="1">
      <alignment wrapText="1"/>
    </xf>
    <xf numFmtId="0" fontId="30" fillId="0" borderId="14" xfId="3" applyFont="1" applyBorder="1" applyAlignment="1">
      <alignment horizontal="left" vertical="center" wrapText="1"/>
    </xf>
    <xf numFmtId="0" fontId="26" fillId="0" borderId="14" xfId="3" applyFont="1" applyBorder="1" applyAlignment="1">
      <alignment wrapText="1"/>
    </xf>
    <xf numFmtId="0" fontId="30" fillId="0" borderId="14" xfId="3" applyFont="1" applyBorder="1" applyAlignment="1">
      <alignment wrapText="1"/>
    </xf>
    <xf numFmtId="0" fontId="31" fillId="0" borderId="5" xfId="3" applyFont="1" applyBorder="1" applyAlignment="1">
      <alignment horizontal="center" textRotation="90" wrapText="1"/>
    </xf>
    <xf numFmtId="0" fontId="26" fillId="0" borderId="5" xfId="3" applyFont="1" applyBorder="1" applyAlignment="1">
      <alignment vertical="top" wrapText="1"/>
    </xf>
    <xf numFmtId="0" fontId="26" fillId="0" borderId="5" xfId="3" applyFont="1" applyBorder="1" applyAlignment="1">
      <alignment wrapText="1"/>
    </xf>
    <xf numFmtId="0" fontId="31" fillId="0" borderId="5" xfId="3" applyFont="1" applyBorder="1" applyAlignment="1">
      <alignment vertical="top" wrapText="1"/>
    </xf>
    <xf numFmtId="0" fontId="31" fillId="0" borderId="5" xfId="3" applyFont="1" applyBorder="1" applyAlignment="1">
      <alignment horizontal="center" wrapText="1"/>
    </xf>
    <xf numFmtId="0" fontId="31" fillId="0" borderId="4" xfId="3" applyFont="1" applyBorder="1" applyAlignment="1">
      <alignment vertical="top" wrapText="1"/>
    </xf>
    <xf numFmtId="0" fontId="31" fillId="0" borderId="4" xfId="3" applyFont="1" applyBorder="1" applyAlignment="1">
      <alignment horizontal="center" wrapText="1"/>
    </xf>
    <xf numFmtId="0" fontId="58" fillId="0" borderId="0" xfId="3" applyFont="1" applyAlignment="1">
      <alignment horizontal="justify"/>
    </xf>
    <xf numFmtId="0" fontId="1" fillId="0" borderId="0" xfId="4"/>
    <xf numFmtId="0" fontId="1" fillId="0" borderId="0" xfId="4" applyAlignment="1">
      <alignment horizontal="center"/>
    </xf>
    <xf numFmtId="0" fontId="61" fillId="0" borderId="0" xfId="4" applyFont="1" applyBorder="1" applyAlignment="1">
      <alignment vertical="top"/>
    </xf>
    <xf numFmtId="0" fontId="1" fillId="0" borderId="0" xfId="4" applyBorder="1"/>
    <xf numFmtId="0" fontId="1" fillId="0" borderId="0" xfId="4" applyBorder="1" applyAlignment="1">
      <alignment horizontal="center"/>
    </xf>
    <xf numFmtId="0" fontId="62" fillId="0" borderId="14" xfId="4" applyFont="1" applyBorder="1"/>
    <xf numFmtId="0" fontId="62" fillId="0" borderId="14" xfId="4" applyFont="1" applyBorder="1" applyAlignment="1">
      <alignment wrapText="1"/>
    </xf>
    <xf numFmtId="0" fontId="62" fillId="0" borderId="14" xfId="4" applyFont="1" applyBorder="1" applyAlignment="1">
      <alignment horizontal="center"/>
    </xf>
    <xf numFmtId="0" fontId="62" fillId="0" borderId="14" xfId="4" applyFont="1" applyBorder="1" applyAlignment="1">
      <alignment vertical="top" textRotation="90"/>
    </xf>
    <xf numFmtId="0" fontId="25" fillId="0" borderId="14" xfId="4" applyFont="1" applyBorder="1" applyAlignment="1">
      <alignment horizontal="right" vertical="top" textRotation="90"/>
    </xf>
    <xf numFmtId="0" fontId="62" fillId="0" borderId="14" xfId="4" applyFont="1" applyBorder="1" applyAlignment="1">
      <alignment vertical="top"/>
    </xf>
    <xf numFmtId="0" fontId="58" fillId="0" borderId="14" xfId="4" applyFont="1" applyBorder="1" applyAlignment="1">
      <alignment horizontal="right" vertical="top"/>
    </xf>
    <xf numFmtId="0" fontId="58" fillId="0" borderId="14" xfId="4" applyFont="1" applyBorder="1" applyAlignment="1">
      <alignment horizontal="center" vertical="top" wrapText="1"/>
    </xf>
    <xf numFmtId="0" fontId="58" fillId="0" borderId="14" xfId="4" applyFont="1" applyBorder="1" applyAlignment="1">
      <alignment vertical="top" wrapText="1"/>
    </xf>
    <xf numFmtId="0" fontId="3" fillId="0" borderId="0" xfId="4" applyFont="1"/>
    <xf numFmtId="0" fontId="25" fillId="0" borderId="14" xfId="4" applyFont="1" applyBorder="1" applyAlignment="1">
      <alignment vertical="top"/>
    </xf>
    <xf numFmtId="0" fontId="25" fillId="0" borderId="14" xfId="4" applyFont="1" applyBorder="1" applyAlignment="1">
      <alignment horizontal="center" vertical="top" wrapText="1"/>
    </xf>
    <xf numFmtId="0" fontId="25" fillId="0" borderId="14" xfId="4" applyFont="1" applyBorder="1" applyAlignment="1">
      <alignment vertical="top" wrapText="1"/>
    </xf>
    <xf numFmtId="0" fontId="25" fillId="0" borderId="14" xfId="4" applyFont="1" applyBorder="1" applyAlignment="1">
      <alignment horizontal="center" wrapText="1"/>
    </xf>
    <xf numFmtId="0" fontId="14" fillId="0" borderId="14" xfId="4" applyFont="1" applyBorder="1" applyAlignment="1">
      <alignment vertical="top"/>
    </xf>
    <xf numFmtId="0" fontId="14" fillId="0" borderId="14" xfId="4" applyFont="1" applyBorder="1" applyAlignment="1">
      <alignment vertical="top" wrapText="1"/>
    </xf>
    <xf numFmtId="0" fontId="14" fillId="0" borderId="14" xfId="4" applyFont="1" applyBorder="1" applyAlignment="1">
      <alignment horizontal="center" vertical="top" wrapText="1"/>
    </xf>
    <xf numFmtId="2" fontId="25" fillId="0" borderId="14" xfId="4" applyNumberFormat="1" applyFont="1" applyBorder="1" applyAlignment="1">
      <alignment vertical="top"/>
    </xf>
    <xf numFmtId="0" fontId="55" fillId="0" borderId="0" xfId="4" applyFont="1"/>
    <xf numFmtId="0" fontId="55" fillId="0" borderId="0" xfId="4" applyFont="1" applyAlignment="1">
      <alignment horizontal="center"/>
    </xf>
    <xf numFmtId="0" fontId="57" fillId="0" borderId="0" xfId="3" applyBorder="1"/>
    <xf numFmtId="0" fontId="57" fillId="0" borderId="0" xfId="3" applyBorder="1" applyAlignment="1">
      <alignment wrapText="1"/>
    </xf>
    <xf numFmtId="0" fontId="64" fillId="0" borderId="0" xfId="3" applyFont="1" applyBorder="1"/>
    <xf numFmtId="0" fontId="26" fillId="0" borderId="0" xfId="3" applyFont="1" applyBorder="1"/>
    <xf numFmtId="0" fontId="42" fillId="0" borderId="0" xfId="3" applyFont="1" applyBorder="1"/>
    <xf numFmtId="0" fontId="14" fillId="0" borderId="14" xfId="3" applyFont="1" applyBorder="1" applyAlignment="1">
      <alignment horizontal="center" wrapText="1"/>
    </xf>
    <xf numFmtId="0" fontId="14" fillId="0" borderId="14" xfId="3" applyFont="1" applyBorder="1" applyAlignment="1">
      <alignment horizontal="center" vertical="center"/>
    </xf>
    <xf numFmtId="0" fontId="14" fillId="0" borderId="14" xfId="3" applyFont="1" applyBorder="1" applyAlignment="1">
      <alignment horizontal="center" vertical="center" wrapText="1"/>
    </xf>
    <xf numFmtId="0" fontId="65" fillId="0" borderId="14" xfId="3" applyFont="1" applyBorder="1" applyAlignment="1">
      <alignment horizontal="center" wrapText="1"/>
    </xf>
    <xf numFmtId="0" fontId="65" fillId="0" borderId="14" xfId="3" applyFont="1" applyBorder="1"/>
    <xf numFmtId="0" fontId="25" fillId="0" borderId="14" xfId="5" applyFont="1" applyBorder="1" applyAlignment="1">
      <alignment horizontal="center" vertical="center"/>
    </xf>
    <xf numFmtId="0" fontId="25" fillId="0" borderId="14" xfId="3" applyFont="1" applyBorder="1" applyAlignment="1">
      <alignment horizontal="center" vertical="center" wrapText="1"/>
    </xf>
    <xf numFmtId="0" fontId="25" fillId="0" borderId="14" xfId="3" applyFont="1" applyBorder="1" applyAlignment="1">
      <alignment vertical="center" wrapText="1"/>
    </xf>
    <xf numFmtId="0" fontId="25" fillId="0" borderId="14" xfId="3" applyFont="1" applyBorder="1" applyAlignment="1">
      <alignment horizontal="left" vertical="center" wrapText="1"/>
    </xf>
    <xf numFmtId="0" fontId="25" fillId="0" borderId="14" xfId="5" applyFont="1" applyBorder="1" applyAlignment="1">
      <alignment vertical="center"/>
    </xf>
    <xf numFmtId="0" fontId="25" fillId="0" borderId="14" xfId="5" applyFont="1" applyBorder="1" applyAlignment="1">
      <alignment vertical="center" wrapText="1"/>
    </xf>
    <xf numFmtId="0" fontId="25" fillId="0" borderId="14" xfId="5" applyFont="1" applyBorder="1" applyAlignment="1">
      <alignment horizontal="center" vertical="center" wrapText="1"/>
    </xf>
    <xf numFmtId="0" fontId="25" fillId="0" borderId="14" xfId="5" applyFont="1" applyBorder="1" applyAlignment="1">
      <alignment horizontal="left" vertical="center" wrapText="1"/>
    </xf>
    <xf numFmtId="0" fontId="66" fillId="0" borderId="0" xfId="3" applyFont="1" applyBorder="1" applyAlignment="1">
      <alignment wrapText="1"/>
    </xf>
    <xf numFmtId="16" fontId="14" fillId="0" borderId="14" xfId="3" applyNumberFormat="1" applyFont="1" applyBorder="1" applyAlignment="1">
      <alignment horizontal="center" vertical="center"/>
    </xf>
    <xf numFmtId="0" fontId="14" fillId="0" borderId="14" xfId="3" applyFont="1" applyBorder="1" applyAlignment="1">
      <alignment vertical="center" wrapText="1"/>
    </xf>
    <xf numFmtId="0" fontId="14" fillId="0" borderId="14" xfId="3" applyFont="1" applyBorder="1" applyAlignment="1">
      <alignment horizontal="left" vertical="center" wrapText="1"/>
    </xf>
    <xf numFmtId="0" fontId="67" fillId="0" borderId="14" xfId="3" applyFont="1" applyBorder="1" applyAlignment="1">
      <alignment horizontal="center" vertical="center"/>
    </xf>
    <xf numFmtId="0" fontId="25" fillId="0" borderId="14" xfId="3" applyNumberFormat="1" applyFont="1" applyBorder="1" applyAlignment="1">
      <alignment horizontal="center" vertical="center" wrapText="1"/>
    </xf>
    <xf numFmtId="0" fontId="57" fillId="0" borderId="0" xfId="3" applyFont="1"/>
    <xf numFmtId="0" fontId="23" fillId="0" borderId="0" xfId="3" applyFont="1" applyAlignment="1">
      <alignment horizontal="justify"/>
    </xf>
    <xf numFmtId="0" fontId="68" fillId="0" borderId="0" xfId="3" applyFont="1"/>
    <xf numFmtId="0" fontId="19" fillId="0" borderId="12" xfId="0" applyFont="1" applyFill="1" applyBorder="1" applyAlignment="1">
      <alignment horizontal="left" vertical="center" wrapText="1"/>
    </xf>
    <xf numFmtId="0" fontId="70" fillId="0" borderId="12" xfId="0" applyFont="1" applyBorder="1"/>
    <xf numFmtId="0" fontId="70" fillId="0" borderId="12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71" fillId="0" borderId="12" xfId="0" applyFont="1" applyBorder="1" applyAlignment="1">
      <alignment horizontal="left" vertical="center" wrapText="1"/>
    </xf>
    <xf numFmtId="0" fontId="71" fillId="0" borderId="13" xfId="0" applyFont="1" applyBorder="1" applyAlignment="1">
      <alignment vertical="center" wrapText="1"/>
    </xf>
    <xf numFmtId="0" fontId="71" fillId="0" borderId="16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72" fillId="0" borderId="12" xfId="0" applyFont="1" applyBorder="1" applyAlignment="1">
      <alignment horizontal="left" vertical="center" wrapText="1"/>
    </xf>
    <xf numFmtId="0" fontId="76" fillId="0" borderId="12" xfId="0" applyFont="1" applyBorder="1" applyAlignment="1">
      <alignment horizontal="left" vertical="center" textRotation="90" wrapText="1"/>
    </xf>
    <xf numFmtId="0" fontId="77" fillId="0" borderId="0" xfId="6"/>
    <xf numFmtId="0" fontId="78" fillId="0" borderId="0" xfId="6" applyFont="1"/>
    <xf numFmtId="0" fontId="77" fillId="0" borderId="29" xfId="6" applyBorder="1" applyAlignment="1">
      <alignment wrapText="1"/>
    </xf>
    <xf numFmtId="0" fontId="79" fillId="0" borderId="29" xfId="6" applyFont="1" applyBorder="1" applyAlignment="1">
      <alignment wrapText="1"/>
    </xf>
    <xf numFmtId="0" fontId="77" fillId="0" borderId="29" xfId="6" applyBorder="1"/>
    <xf numFmtId="0" fontId="80" fillId="0" borderId="0" xfId="6" applyFont="1" applyAlignment="1">
      <alignment wrapText="1"/>
    </xf>
    <xf numFmtId="0" fontId="81" fillId="3" borderId="0" xfId="6" applyFont="1" applyFill="1" applyAlignment="1">
      <alignment horizontal="center" vertical="center" wrapText="1"/>
    </xf>
    <xf numFmtId="0" fontId="81" fillId="3" borderId="29" xfId="6" applyFont="1" applyFill="1" applyBorder="1" applyAlignment="1">
      <alignment horizontal="center" wrapText="1"/>
    </xf>
    <xf numFmtId="0" fontId="81" fillId="0" borderId="0" xfId="6" applyFont="1" applyFill="1" applyBorder="1" applyAlignment="1">
      <alignment horizontal="center" wrapText="1"/>
    </xf>
    <xf numFmtId="0" fontId="82" fillId="0" borderId="0" xfId="6" applyFont="1" applyAlignment="1">
      <alignment wrapText="1"/>
    </xf>
    <xf numFmtId="0" fontId="81" fillId="0" borderId="30" xfId="6" applyFont="1" applyFill="1" applyBorder="1" applyAlignment="1">
      <alignment horizontal="center" vertical="top" wrapText="1"/>
    </xf>
    <xf numFmtId="0" fontId="81" fillId="0" borderId="31" xfId="6" applyFont="1" applyFill="1" applyBorder="1" applyAlignment="1">
      <alignment horizontal="center" vertical="top" wrapText="1"/>
    </xf>
    <xf numFmtId="0" fontId="81" fillId="0" borderId="29" xfId="6" applyFont="1" applyFill="1" applyBorder="1" applyAlignment="1">
      <alignment horizontal="center" vertical="top" wrapText="1"/>
    </xf>
    <xf numFmtId="0" fontId="81" fillId="0" borderId="32" xfId="6" applyFont="1" applyFill="1" applyBorder="1" applyAlignment="1">
      <alignment horizontal="center" vertical="top" wrapText="1"/>
    </xf>
    <xf numFmtId="0" fontId="81" fillId="0" borderId="33" xfId="6" applyFont="1" applyFill="1" applyBorder="1" applyAlignment="1">
      <alignment horizontal="center" vertical="top" wrapText="1"/>
    </xf>
    <xf numFmtId="0" fontId="81" fillId="0" borderId="29" xfId="6" applyFont="1" applyFill="1" applyBorder="1" applyAlignment="1">
      <alignment horizontal="center" wrapText="1"/>
    </xf>
    <xf numFmtId="0" fontId="81" fillId="3" borderId="35" xfId="6" applyFont="1" applyFill="1" applyBorder="1" applyAlignment="1">
      <alignment horizontal="center" vertical="top" wrapText="1"/>
    </xf>
    <xf numFmtId="0" fontId="81" fillId="3" borderId="34" xfId="6" applyFont="1" applyFill="1" applyBorder="1" applyAlignment="1">
      <alignment horizontal="center" vertical="top" wrapText="1"/>
    </xf>
    <xf numFmtId="0" fontId="81" fillId="3" borderId="36" xfId="6" applyFont="1" applyFill="1" applyBorder="1" applyAlignment="1">
      <alignment horizontal="center" vertical="top" wrapText="1"/>
    </xf>
    <xf numFmtId="0" fontId="81" fillId="3" borderId="34" xfId="6" applyFont="1" applyFill="1" applyBorder="1" applyAlignment="1">
      <alignment horizontal="center" wrapText="1"/>
    </xf>
    <xf numFmtId="0" fontId="81" fillId="0" borderId="37" xfId="6" applyFont="1" applyFill="1" applyBorder="1" applyAlignment="1">
      <alignment horizontal="center" wrapText="1"/>
    </xf>
    <xf numFmtId="0" fontId="81" fillId="0" borderId="37" xfId="6" applyFont="1" applyFill="1" applyBorder="1" applyAlignment="1">
      <alignment horizontal="center" vertical="center" wrapText="1"/>
    </xf>
    <xf numFmtId="0" fontId="81" fillId="0" borderId="38" xfId="6" applyFont="1" applyFill="1" applyBorder="1" applyAlignment="1">
      <alignment horizontal="center" vertical="center" wrapText="1"/>
    </xf>
    <xf numFmtId="0" fontId="81" fillId="0" borderId="39" xfId="6" applyFont="1" applyFill="1" applyBorder="1" applyAlignment="1">
      <alignment horizontal="center" vertical="center" wrapText="1"/>
    </xf>
    <xf numFmtId="0" fontId="81" fillId="0" borderId="39" xfId="6" applyFont="1" applyFill="1" applyBorder="1" applyAlignment="1">
      <alignment horizontal="center" wrapText="1"/>
    </xf>
    <xf numFmtId="0" fontId="83" fillId="0" borderId="37" xfId="6" applyFont="1" applyFill="1" applyBorder="1" applyAlignment="1">
      <alignment horizontal="center" wrapText="1"/>
    </xf>
    <xf numFmtId="0" fontId="81" fillId="0" borderId="37" xfId="6" applyFont="1" applyFill="1" applyBorder="1" applyAlignment="1">
      <alignment horizontal="center" vertical="top" wrapText="1"/>
    </xf>
    <xf numFmtId="0" fontId="83" fillId="3" borderId="37" xfId="6" applyFont="1" applyFill="1" applyBorder="1" applyAlignment="1">
      <alignment horizontal="center" vertical="center" wrapText="1"/>
    </xf>
    <xf numFmtId="0" fontId="81" fillId="3" borderId="37" xfId="6" applyFont="1" applyFill="1" applyBorder="1" applyAlignment="1">
      <alignment horizontal="center" vertical="center" wrapText="1"/>
    </xf>
    <xf numFmtId="0" fontId="83" fillId="0" borderId="37" xfId="6" applyFont="1" applyFill="1" applyBorder="1" applyAlignment="1">
      <alignment horizontal="center" vertical="center" wrapText="1"/>
    </xf>
    <xf numFmtId="0" fontId="80" fillId="0" borderId="29" xfId="6" applyFont="1" applyFill="1" applyBorder="1" applyAlignment="1">
      <alignment wrapText="1"/>
    </xf>
    <xf numFmtId="0" fontId="80" fillId="0" borderId="33" xfId="6" applyFont="1" applyFill="1" applyBorder="1" applyAlignment="1">
      <alignment wrapText="1"/>
    </xf>
    <xf numFmtId="0" fontId="84" fillId="0" borderId="33" xfId="6" applyFont="1" applyFill="1" applyBorder="1" applyAlignment="1">
      <alignment wrapText="1"/>
    </xf>
    <xf numFmtId="0" fontId="85" fillId="0" borderId="29" xfId="6" applyFont="1" applyFill="1" applyBorder="1" applyAlignment="1">
      <alignment wrapText="1"/>
    </xf>
    <xf numFmtId="0" fontId="26" fillId="0" borderId="29" xfId="6" applyFont="1" applyFill="1" applyBorder="1" applyAlignment="1">
      <alignment wrapText="1"/>
    </xf>
    <xf numFmtId="0" fontId="26" fillId="0" borderId="29" xfId="6" applyFont="1" applyFill="1" applyBorder="1" applyAlignment="1">
      <alignment vertical="center" wrapText="1"/>
    </xf>
    <xf numFmtId="0" fontId="26" fillId="0" borderId="29" xfId="6" applyFont="1" applyFill="1" applyBorder="1" applyAlignment="1">
      <alignment horizontal="center" vertical="center" wrapText="1"/>
    </xf>
    <xf numFmtId="0" fontId="84" fillId="0" borderId="29" xfId="6" applyFont="1" applyFill="1" applyBorder="1" applyAlignment="1">
      <alignment wrapText="1"/>
    </xf>
    <xf numFmtId="0" fontId="83" fillId="0" borderId="29" xfId="6" applyFont="1" applyFill="1" applyBorder="1" applyAlignment="1">
      <alignment horizontal="center" vertical="center" wrapText="1"/>
    </xf>
    <xf numFmtId="0" fontId="81" fillId="0" borderId="29" xfId="6" applyFont="1" applyFill="1" applyBorder="1" applyAlignment="1">
      <alignment horizontal="center" vertical="center" wrapText="1"/>
    </xf>
    <xf numFmtId="165" fontId="81" fillId="0" borderId="29" xfId="7" applyFont="1" applyFill="1" applyBorder="1" applyAlignment="1" applyProtection="1">
      <alignment horizontal="center" vertical="center" wrapText="1"/>
    </xf>
    <xf numFmtId="166" fontId="81" fillId="0" borderId="29" xfId="6" applyNumberFormat="1" applyFont="1" applyFill="1" applyBorder="1" applyAlignment="1">
      <alignment horizontal="center" vertical="center" wrapText="1"/>
    </xf>
    <xf numFmtId="0" fontId="83" fillId="0" borderId="29" xfId="6" applyFont="1" applyFill="1" applyBorder="1" applyAlignment="1">
      <alignment horizontal="center" wrapText="1"/>
    </xf>
    <xf numFmtId="0" fontId="81" fillId="3" borderId="37" xfId="6" applyFont="1" applyFill="1" applyBorder="1" applyAlignment="1">
      <alignment horizontal="center" wrapText="1"/>
    </xf>
    <xf numFmtId="0" fontId="81" fillId="3" borderId="38" xfId="6" applyFont="1" applyFill="1" applyBorder="1" applyAlignment="1">
      <alignment horizontal="center" wrapText="1"/>
    </xf>
    <xf numFmtId="0" fontId="83" fillId="3" borderId="37" xfId="6" applyFont="1" applyFill="1" applyBorder="1" applyAlignment="1">
      <alignment horizontal="center" wrapText="1"/>
    </xf>
    <xf numFmtId="0" fontId="83" fillId="3" borderId="38" xfId="6" applyFont="1" applyFill="1" applyBorder="1" applyAlignment="1">
      <alignment horizontal="center" wrapText="1"/>
    </xf>
    <xf numFmtId="0" fontId="81" fillId="0" borderId="38" xfId="6" applyFont="1" applyFill="1" applyBorder="1" applyAlignment="1">
      <alignment horizontal="center" wrapText="1"/>
    </xf>
    <xf numFmtId="0" fontId="81" fillId="0" borderId="41" xfId="6" applyFont="1" applyFill="1" applyBorder="1" applyAlignment="1">
      <alignment horizontal="center" wrapText="1"/>
    </xf>
    <xf numFmtId="0" fontId="77" fillId="0" borderId="39" xfId="6" applyFont="1" applyFill="1" applyBorder="1" applyAlignment="1">
      <alignment horizontal="center" wrapText="1"/>
    </xf>
    <xf numFmtId="0" fontId="67" fillId="0" borderId="0" xfId="6" applyFont="1" applyFill="1" applyBorder="1" applyAlignment="1">
      <alignment horizontal="center" wrapText="1"/>
    </xf>
    <xf numFmtId="0" fontId="81" fillId="0" borderId="43" xfId="6" applyFont="1" applyFill="1" applyBorder="1" applyAlignment="1">
      <alignment horizontal="center" vertical="center" wrapText="1"/>
    </xf>
    <xf numFmtId="0" fontId="87" fillId="0" borderId="37" xfId="6" applyFont="1" applyFill="1" applyBorder="1" applyAlignment="1">
      <alignment horizontal="center" vertical="center" wrapText="1"/>
    </xf>
    <xf numFmtId="0" fontId="81" fillId="0" borderId="37" xfId="6" applyFont="1" applyFill="1" applyBorder="1" applyAlignment="1">
      <alignment horizontal="center" wrapText="1" shrinkToFit="1"/>
    </xf>
    <xf numFmtId="0" fontId="83" fillId="0" borderId="38" xfId="6" applyFont="1" applyFill="1" applyBorder="1" applyAlignment="1">
      <alignment horizontal="center" vertical="center" wrapText="1"/>
    </xf>
    <xf numFmtId="0" fontId="81" fillId="0" borderId="44" xfId="6" applyFont="1" applyFill="1" applyBorder="1" applyAlignment="1">
      <alignment horizontal="center" vertical="center" wrapText="1"/>
    </xf>
    <xf numFmtId="0" fontId="83" fillId="0" borderId="29" xfId="6" applyFont="1" applyFill="1" applyBorder="1" applyAlignment="1">
      <alignment horizontal="center" textRotation="90" wrapText="1"/>
    </xf>
    <xf numFmtId="0" fontId="81" fillId="0" borderId="29" xfId="6" applyFont="1" applyFill="1" applyBorder="1" applyAlignment="1">
      <alignment horizontal="center" textRotation="90" wrapText="1"/>
    </xf>
    <xf numFmtId="0" fontId="83" fillId="0" borderId="44" xfId="6" applyFont="1" applyFill="1" applyBorder="1" applyAlignment="1">
      <alignment horizontal="center" vertical="center" wrapText="1"/>
    </xf>
    <xf numFmtId="0" fontId="81" fillId="0" borderId="0" xfId="6" applyFont="1"/>
    <xf numFmtId="0" fontId="89" fillId="0" borderId="0" xfId="6" applyFont="1" applyAlignment="1">
      <alignment wrapText="1"/>
    </xf>
    <xf numFmtId="0" fontId="83" fillId="0" borderId="38" xfId="6" applyFont="1" applyFill="1" applyBorder="1" applyAlignment="1">
      <alignment horizontal="center" wrapText="1"/>
    </xf>
    <xf numFmtId="0" fontId="83" fillId="0" borderId="38" xfId="6" applyFont="1" applyFill="1" applyBorder="1" applyAlignment="1">
      <alignment horizontal="center" vertical="top" wrapText="1"/>
    </xf>
    <xf numFmtId="0" fontId="83" fillId="0" borderId="41" xfId="6" applyFont="1" applyFill="1" applyBorder="1" applyAlignment="1">
      <alignment horizontal="center" wrapText="1"/>
    </xf>
    <xf numFmtId="0" fontId="83" fillId="0" borderId="41" xfId="6" applyFont="1" applyFill="1" applyBorder="1" applyAlignment="1">
      <alignment horizontal="center" vertical="top" wrapText="1"/>
    </xf>
    <xf numFmtId="0" fontId="83" fillId="0" borderId="37" xfId="6" applyFont="1" applyFill="1" applyBorder="1" applyAlignment="1">
      <alignment horizontal="center" vertical="top" wrapText="1"/>
    </xf>
    <xf numFmtId="0" fontId="83" fillId="0" borderId="39" xfId="6" applyFont="1" applyFill="1" applyBorder="1" applyAlignment="1">
      <alignment horizontal="center" vertical="top" wrapText="1"/>
    </xf>
    <xf numFmtId="0" fontId="83" fillId="0" borderId="39" xfId="6" applyFont="1" applyFill="1" applyBorder="1" applyAlignment="1">
      <alignment horizontal="center" wrapText="1"/>
    </xf>
    <xf numFmtId="0" fontId="83" fillId="0" borderId="29" xfId="6" applyFont="1" applyFill="1" applyBorder="1" applyAlignment="1">
      <alignment horizontal="center" vertical="top" wrapText="1"/>
    </xf>
    <xf numFmtId="0" fontId="81" fillId="0" borderId="39" xfId="6" applyFont="1" applyFill="1" applyBorder="1" applyAlignment="1">
      <alignment horizontal="center" vertical="top" wrapText="1"/>
    </xf>
    <xf numFmtId="0" fontId="90" fillId="0" borderId="0" xfId="6" applyFont="1" applyBorder="1" applyAlignment="1">
      <alignment wrapText="1"/>
    </xf>
    <xf numFmtId="0" fontId="91" fillId="4" borderId="0" xfId="6" applyFont="1" applyFill="1" applyBorder="1" applyAlignment="1">
      <alignment wrapText="1"/>
    </xf>
    <xf numFmtId="0" fontId="77" fillId="0" borderId="0" xfId="6" applyAlignment="1">
      <alignment wrapText="1"/>
    </xf>
    <xf numFmtId="0" fontId="1" fillId="0" borderId="0" xfId="4" applyFont="1"/>
    <xf numFmtId="0" fontId="98" fillId="0" borderId="14" xfId="4" applyFont="1" applyBorder="1" applyAlignment="1">
      <alignment horizontal="left" vertical="top"/>
    </xf>
    <xf numFmtId="0" fontId="98" fillId="0" borderId="14" xfId="4" applyFont="1" applyBorder="1" applyAlignment="1">
      <alignment horizontal="left" vertical="top" wrapText="1"/>
    </xf>
    <xf numFmtId="0" fontId="33" fillId="0" borderId="14" xfId="4" applyFont="1" applyBorder="1" applyAlignment="1">
      <alignment horizontal="left" vertical="top"/>
    </xf>
    <xf numFmtId="0" fontId="33" fillId="0" borderId="14" xfId="4" applyFont="1" applyBorder="1" applyAlignment="1">
      <alignment horizontal="left" vertical="top" wrapText="1"/>
    </xf>
    <xf numFmtId="0" fontId="99" fillId="0" borderId="54" xfId="4" applyFont="1" applyBorder="1" applyAlignment="1">
      <alignment horizontal="center" vertical="center" textRotation="90" wrapText="1"/>
    </xf>
    <xf numFmtId="0" fontId="100" fillId="0" borderId="0" xfId="3" applyFont="1" applyAlignment="1">
      <alignment horizontal="center" vertical="center"/>
    </xf>
    <xf numFmtId="0" fontId="101" fillId="0" borderId="0" xfId="3" applyFont="1" applyAlignment="1">
      <alignment horizontal="center" vertical="center"/>
    </xf>
    <xf numFmtId="0" fontId="100" fillId="0" borderId="0" xfId="3" applyFont="1" applyBorder="1" applyAlignment="1">
      <alignment horizontal="center" vertical="center"/>
    </xf>
    <xf numFmtId="0" fontId="49" fillId="0" borderId="0" xfId="3" applyFont="1" applyBorder="1" applyAlignment="1">
      <alignment horizontal="center" vertical="center" wrapText="1"/>
    </xf>
    <xf numFmtId="0" fontId="100" fillId="0" borderId="0" xfId="3" applyFont="1" applyBorder="1" applyAlignment="1">
      <alignment horizontal="center" vertical="center" wrapText="1"/>
    </xf>
    <xf numFmtId="0" fontId="32" fillId="0" borderId="0" xfId="3" applyFont="1" applyBorder="1" applyAlignment="1">
      <alignment vertical="center" wrapText="1"/>
    </xf>
    <xf numFmtId="0" fontId="32" fillId="0" borderId="0" xfId="3" applyFont="1" applyBorder="1" applyAlignment="1">
      <alignment horizontal="center" vertical="center" wrapText="1"/>
    </xf>
    <xf numFmtId="0" fontId="102" fillId="0" borderId="0" xfId="3" applyFont="1" applyBorder="1" applyAlignment="1">
      <alignment horizontal="center" vertical="center" wrapText="1"/>
    </xf>
    <xf numFmtId="0" fontId="32" fillId="0" borderId="27" xfId="3" applyFont="1" applyBorder="1" applyAlignment="1">
      <alignment horizontal="center" vertical="center" wrapText="1"/>
    </xf>
    <xf numFmtId="0" fontId="32" fillId="0" borderId="27" xfId="3" applyFont="1" applyBorder="1" applyAlignment="1">
      <alignment vertical="center" wrapText="1"/>
    </xf>
    <xf numFmtId="0" fontId="32" fillId="0" borderId="0" xfId="3" applyFont="1" applyBorder="1" applyAlignment="1">
      <alignment horizontal="left" vertical="center" wrapText="1"/>
    </xf>
    <xf numFmtId="0" fontId="100" fillId="5" borderId="0" xfId="3" applyFont="1" applyFill="1" applyBorder="1" applyAlignment="1">
      <alignment horizontal="center" vertical="center"/>
    </xf>
    <xf numFmtId="0" fontId="32" fillId="0" borderId="14" xfId="3" applyFont="1" applyBorder="1" applyAlignment="1">
      <alignment horizontal="center" vertical="center" wrapText="1"/>
    </xf>
    <xf numFmtId="0" fontId="103" fillId="0" borderId="14" xfId="3" applyFont="1" applyBorder="1" applyAlignment="1">
      <alignment horizontal="center" vertical="center" wrapText="1"/>
    </xf>
    <xf numFmtId="0" fontId="49" fillId="0" borderId="14" xfId="3" applyFont="1" applyBorder="1" applyAlignment="1">
      <alignment horizontal="center" vertical="center" wrapText="1"/>
    </xf>
    <xf numFmtId="0" fontId="32" fillId="0" borderId="26" xfId="3" applyFont="1" applyBorder="1" applyAlignment="1">
      <alignment horizontal="center" vertical="center" wrapText="1"/>
    </xf>
    <xf numFmtId="0" fontId="103" fillId="0" borderId="26" xfId="3" applyFont="1" applyBorder="1" applyAlignment="1">
      <alignment horizontal="center" vertical="center" wrapText="1"/>
    </xf>
    <xf numFmtId="0" fontId="49" fillId="0" borderId="26" xfId="3" applyFont="1" applyBorder="1" applyAlignment="1">
      <alignment horizontal="center" vertical="center" wrapText="1"/>
    </xf>
    <xf numFmtId="0" fontId="49" fillId="0" borderId="14" xfId="3" applyFont="1" applyFill="1" applyBorder="1" applyAlignment="1">
      <alignment horizontal="center" vertical="center" wrapText="1"/>
    </xf>
    <xf numFmtId="0" fontId="49" fillId="0" borderId="24" xfId="3" applyFont="1" applyFill="1" applyBorder="1" applyAlignment="1">
      <alignment horizontal="center" vertical="center" wrapText="1"/>
    </xf>
    <xf numFmtId="0" fontId="32" fillId="0" borderId="14" xfId="3" applyFont="1" applyFill="1" applyBorder="1" applyAlignment="1">
      <alignment horizontal="center" vertical="center" wrapText="1"/>
    </xf>
    <xf numFmtId="0" fontId="103" fillId="0" borderId="14" xfId="3" applyFont="1" applyFill="1" applyBorder="1" applyAlignment="1">
      <alignment horizontal="center" vertical="center" wrapText="1"/>
    </xf>
    <xf numFmtId="0" fontId="101" fillId="0" borderId="14" xfId="3" applyFont="1" applyFill="1" applyBorder="1" applyAlignment="1">
      <alignment horizontal="center" vertical="center" wrapText="1"/>
    </xf>
    <xf numFmtId="0" fontId="49" fillId="0" borderId="26" xfId="3" applyFont="1" applyFill="1" applyBorder="1" applyAlignment="1">
      <alignment horizontal="center" vertical="center" wrapText="1"/>
    </xf>
    <xf numFmtId="0" fontId="101" fillId="0" borderId="26" xfId="3" applyFont="1" applyFill="1" applyBorder="1" applyAlignment="1">
      <alignment horizontal="center" vertical="center" wrapText="1"/>
    </xf>
    <xf numFmtId="0" fontId="101" fillId="0" borderId="0" xfId="3" applyFont="1" applyAlignment="1">
      <alignment horizontal="center" vertical="center" wrapText="1"/>
    </xf>
    <xf numFmtId="0" fontId="101" fillId="0" borderId="0" xfId="3" applyFont="1" applyBorder="1" applyAlignment="1">
      <alignment horizontal="center" vertical="center" wrapText="1"/>
    </xf>
    <xf numFmtId="0" fontId="1" fillId="6" borderId="0" xfId="4" applyFill="1"/>
    <xf numFmtId="0" fontId="55" fillId="0" borderId="0" xfId="4" applyFont="1" applyAlignment="1"/>
    <xf numFmtId="0" fontId="1" fillId="0" borderId="14" xfId="4" applyBorder="1"/>
    <xf numFmtId="0" fontId="1" fillId="6" borderId="14" xfId="4" applyFill="1" applyBorder="1"/>
    <xf numFmtId="0" fontId="6" fillId="0" borderId="14" xfId="4" applyFont="1" applyBorder="1" applyAlignment="1">
      <alignment horizontal="center" vertical="top"/>
    </xf>
    <xf numFmtId="0" fontId="56" fillId="0" borderId="14" xfId="4" applyFont="1" applyBorder="1" applyAlignment="1">
      <alignment vertical="top" wrapText="1"/>
    </xf>
    <xf numFmtId="0" fontId="33" fillId="0" borderId="14" xfId="4" applyFont="1" applyBorder="1" applyAlignment="1">
      <alignment horizontal="center" vertical="top"/>
    </xf>
    <xf numFmtId="0" fontId="5" fillId="0" borderId="14" xfId="4" applyFont="1" applyBorder="1" applyAlignment="1">
      <alignment horizontal="left" vertical="top" wrapText="1"/>
    </xf>
    <xf numFmtId="0" fontId="105" fillId="0" borderId="14" xfId="4" applyFont="1" applyBorder="1" applyAlignment="1">
      <alignment horizontal="left" vertical="top" wrapText="1"/>
    </xf>
    <xf numFmtId="0" fontId="5" fillId="0" borderId="14" xfId="4" applyFont="1" applyBorder="1" applyAlignment="1">
      <alignment horizontal="center" vertical="top"/>
    </xf>
    <xf numFmtId="0" fontId="23" fillId="0" borderId="14" xfId="4" applyFont="1" applyBorder="1" applyAlignment="1">
      <alignment wrapText="1"/>
    </xf>
    <xf numFmtId="0" fontId="6" fillId="0" borderId="14" xfId="4" applyFont="1" applyBorder="1" applyAlignment="1">
      <alignment horizontal="left" vertical="top"/>
    </xf>
    <xf numFmtId="0" fontId="6" fillId="0" borderId="14" xfId="4" applyFont="1" applyBorder="1" applyAlignment="1">
      <alignment horizontal="left" vertical="top" wrapText="1"/>
    </xf>
    <xf numFmtId="0" fontId="6" fillId="0" borderId="14" xfId="4" applyFont="1" applyBorder="1" applyAlignment="1">
      <alignment vertical="top"/>
    </xf>
    <xf numFmtId="0" fontId="6" fillId="0" borderId="14" xfId="4" applyFont="1" applyBorder="1" applyAlignment="1">
      <alignment vertical="top" wrapText="1"/>
    </xf>
    <xf numFmtId="0" fontId="5" fillId="0" borderId="14" xfId="4" applyFont="1" applyBorder="1" applyAlignment="1">
      <alignment vertical="top" wrapText="1"/>
    </xf>
    <xf numFmtId="0" fontId="5" fillId="0" borderId="14" xfId="4" applyFont="1" applyBorder="1"/>
    <xf numFmtId="0" fontId="13" fillId="0" borderId="24" xfId="4" applyFont="1" applyBorder="1" applyAlignment="1">
      <alignment vertical="center" wrapText="1"/>
    </xf>
    <xf numFmtId="0" fontId="13" fillId="0" borderId="25" xfId="4" applyFont="1" applyBorder="1" applyAlignment="1">
      <alignment vertical="center" wrapText="1"/>
    </xf>
    <xf numFmtId="0" fontId="76" fillId="0" borderId="26" xfId="4" applyFont="1" applyBorder="1" applyAlignment="1">
      <alignment vertical="center" wrapText="1"/>
    </xf>
    <xf numFmtId="2" fontId="76" fillId="0" borderId="14" xfId="4" applyNumberFormat="1" applyFont="1" applyBorder="1" applyAlignment="1">
      <alignment horizontal="center" vertical="center" wrapText="1"/>
    </xf>
    <xf numFmtId="0" fontId="76" fillId="0" borderId="14" xfId="4" applyFont="1" applyBorder="1" applyAlignment="1">
      <alignment horizontal="center" vertical="center" wrapText="1"/>
    </xf>
    <xf numFmtId="0" fontId="76" fillId="6" borderId="14" xfId="4" applyFont="1" applyFill="1" applyBorder="1" applyAlignment="1">
      <alignment horizontal="center" vertical="center" wrapText="1"/>
    </xf>
    <xf numFmtId="0" fontId="76" fillId="6" borderId="14" xfId="4" applyNumberFormat="1" applyFont="1" applyFill="1" applyBorder="1" applyAlignment="1">
      <alignment horizontal="center" vertical="center" wrapText="1"/>
    </xf>
    <xf numFmtId="0" fontId="74" fillId="0" borderId="14" xfId="9" applyFont="1" applyBorder="1" applyAlignment="1">
      <alignment vertical="center" wrapText="1"/>
    </xf>
    <xf numFmtId="0" fontId="74" fillId="0" borderId="20" xfId="9" applyFont="1" applyBorder="1" applyAlignment="1">
      <alignment vertical="center" wrapText="1"/>
    </xf>
    <xf numFmtId="0" fontId="74" fillId="0" borderId="0" xfId="9" applyFont="1" applyBorder="1" applyAlignment="1">
      <alignment vertical="center" wrapText="1"/>
    </xf>
    <xf numFmtId="0" fontId="55" fillId="0" borderId="14" xfId="4" applyFont="1" applyBorder="1" applyAlignment="1">
      <alignment horizontal="center" vertical="center"/>
    </xf>
    <xf numFmtId="0" fontId="55" fillId="0" borderId="14" xfId="4" applyFont="1" applyBorder="1" applyAlignment="1">
      <alignment horizontal="center" vertical="center" wrapText="1"/>
    </xf>
    <xf numFmtId="0" fontId="74" fillId="0" borderId="14" xfId="4" applyFont="1" applyBorder="1" applyAlignment="1">
      <alignment horizontal="center" vertical="center" wrapText="1"/>
    </xf>
    <xf numFmtId="2" fontId="74" fillId="0" borderId="14" xfId="9" applyNumberFormat="1" applyFont="1" applyBorder="1" applyAlignment="1">
      <alignment horizontal="center" vertical="center" wrapText="1"/>
    </xf>
    <xf numFmtId="0" fontId="74" fillId="0" borderId="14" xfId="9" applyFont="1" applyBorder="1" applyAlignment="1">
      <alignment horizontal="center" vertical="center" wrapText="1"/>
    </xf>
    <xf numFmtId="0" fontId="74" fillId="0" borderId="14" xfId="9" applyNumberFormat="1" applyFont="1" applyBorder="1" applyAlignment="1">
      <alignment horizontal="center" vertical="center" wrapText="1"/>
    </xf>
    <xf numFmtId="0" fontId="74" fillId="0" borderId="14" xfId="4" applyFont="1" applyBorder="1" applyAlignment="1">
      <alignment horizontal="center" vertical="center"/>
    </xf>
    <xf numFmtId="2" fontId="74" fillId="0" borderId="14" xfId="4" applyNumberFormat="1" applyFont="1" applyBorder="1" applyAlignment="1">
      <alignment horizontal="center" vertical="center" wrapText="1"/>
    </xf>
    <xf numFmtId="0" fontId="74" fillId="0" borderId="14" xfId="4" applyNumberFormat="1" applyFont="1" applyBorder="1" applyAlignment="1">
      <alignment horizontal="center" vertical="center" wrapText="1"/>
    </xf>
    <xf numFmtId="0" fontId="74" fillId="0" borderId="14" xfId="4" applyFont="1" applyBorder="1" applyAlignment="1">
      <alignment horizontal="center" vertical="top" wrapText="1"/>
    </xf>
    <xf numFmtId="0" fontId="76" fillId="0" borderId="25" xfId="4" applyFont="1" applyBorder="1" applyAlignment="1">
      <alignment horizontal="center" vertical="center" wrapText="1"/>
    </xf>
    <xf numFmtId="0" fontId="76" fillId="0" borderId="14" xfId="4" applyFont="1" applyBorder="1" applyAlignment="1">
      <alignment horizontal="center" vertical="top" wrapText="1"/>
    </xf>
    <xf numFmtId="0" fontId="76" fillId="0" borderId="24" xfId="4" applyFont="1" applyBorder="1" applyAlignment="1">
      <alignment vertical="center" wrapText="1"/>
    </xf>
    <xf numFmtId="0" fontId="76" fillId="0" borderId="26" xfId="4" applyFont="1" applyBorder="1" applyAlignment="1">
      <alignment horizontal="center" vertical="center" wrapText="1"/>
    </xf>
    <xf numFmtId="0" fontId="1" fillId="0" borderId="0" xfId="4" applyAlignment="1">
      <alignment horizontal="center" vertical="center"/>
    </xf>
    <xf numFmtId="0" fontId="55" fillId="0" borderId="24" xfId="4" applyFont="1" applyBorder="1" applyAlignment="1">
      <alignment horizontal="center" vertical="center" wrapText="1"/>
    </xf>
    <xf numFmtId="0" fontId="76" fillId="0" borderId="24" xfId="4" applyFont="1" applyBorder="1" applyAlignment="1">
      <alignment horizontal="center" vertical="center" wrapText="1"/>
    </xf>
    <xf numFmtId="0" fontId="55" fillId="0" borderId="26" xfId="4" applyFont="1" applyBorder="1" applyAlignment="1">
      <alignment horizontal="center" vertical="center" wrapText="1"/>
    </xf>
    <xf numFmtId="0" fontId="76" fillId="0" borderId="14" xfId="4" applyNumberFormat="1" applyFont="1" applyBorder="1" applyAlignment="1">
      <alignment horizontal="center" vertical="center" wrapText="1"/>
    </xf>
    <xf numFmtId="0" fontId="76" fillId="0" borderId="25" xfId="4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wrapText="1"/>
    </xf>
    <xf numFmtId="0" fontId="13" fillId="0" borderId="20" xfId="4" applyFont="1" applyBorder="1" applyAlignment="1">
      <alignment horizontal="center" vertical="center" wrapText="1"/>
    </xf>
    <xf numFmtId="0" fontId="33" fillId="0" borderId="0" xfId="4" applyFont="1" applyAlignment="1">
      <alignment horizontal="center" vertical="center" wrapText="1"/>
    </xf>
    <xf numFmtId="0" fontId="1" fillId="0" borderId="0" xfId="4" applyAlignment="1">
      <alignment horizontal="center" vertical="center" wrapText="1"/>
    </xf>
    <xf numFmtId="0" fontId="74" fillId="0" borderId="14" xfId="4" applyFont="1" applyBorder="1" applyAlignment="1">
      <alignment horizontal="center" vertical="center" textRotation="90" wrapText="1"/>
    </xf>
    <xf numFmtId="0" fontId="17" fillId="0" borderId="0" xfId="1" applyFill="1"/>
    <xf numFmtId="0" fontId="116" fillId="0" borderId="14" xfId="1" applyFont="1" applyFill="1" applyBorder="1" applyAlignment="1">
      <alignment horizontal="center" vertical="center" wrapText="1"/>
    </xf>
    <xf numFmtId="0" fontId="20" fillId="0" borderId="14" xfId="1" applyFont="1" applyFill="1" applyBorder="1"/>
    <xf numFmtId="0" fontId="11" fillId="0" borderId="14" xfId="1" applyFont="1" applyFill="1" applyBorder="1" applyAlignment="1">
      <alignment horizontal="center" vertical="center" wrapText="1"/>
    </xf>
    <xf numFmtId="0" fontId="117" fillId="0" borderId="14" xfId="1" applyFont="1" applyFill="1" applyBorder="1" applyAlignment="1">
      <alignment horizontal="center" vertical="center" wrapText="1"/>
    </xf>
    <xf numFmtId="0" fontId="31" fillId="0" borderId="14" xfId="1" applyFont="1" applyFill="1" applyBorder="1" applyAlignment="1">
      <alignment horizontal="center" vertical="center" wrapText="1"/>
    </xf>
    <xf numFmtId="0" fontId="17" fillId="0" borderId="14" xfId="1" applyFill="1" applyBorder="1" applyAlignment="1">
      <alignment horizontal="center" vertical="center" wrapText="1"/>
    </xf>
    <xf numFmtId="0" fontId="26" fillId="0" borderId="14" xfId="1" applyFont="1" applyFill="1" applyBorder="1" applyAlignment="1">
      <alignment horizontal="center" vertical="center" wrapText="1"/>
    </xf>
    <xf numFmtId="0" fontId="30" fillId="0" borderId="14" xfId="1" applyFont="1" applyFill="1" applyBorder="1" applyAlignment="1">
      <alignment horizontal="center" vertical="center" wrapText="1"/>
    </xf>
    <xf numFmtId="0" fontId="26" fillId="0" borderId="24" xfId="1" applyFont="1" applyFill="1" applyBorder="1" applyAlignment="1">
      <alignment horizontal="center" vertical="center" wrapText="1"/>
    </xf>
    <xf numFmtId="0" fontId="26" fillId="0" borderId="26" xfId="1" applyFont="1" applyFill="1" applyBorder="1" applyAlignment="1">
      <alignment horizontal="center" vertical="center" wrapText="1"/>
    </xf>
    <xf numFmtId="0" fontId="26" fillId="0" borderId="26" xfId="1" applyFont="1" applyFill="1" applyBorder="1" applyAlignment="1">
      <alignment horizontal="center" vertical="center" textRotation="90" wrapText="1"/>
    </xf>
    <xf numFmtId="0" fontId="118" fillId="0" borderId="24" xfId="4" applyFont="1" applyBorder="1" applyAlignment="1">
      <alignment horizontal="center" vertical="center" wrapText="1"/>
    </xf>
    <xf numFmtId="0" fontId="118" fillId="0" borderId="0" xfId="4" applyFont="1" applyAlignment="1">
      <alignment horizontal="center" vertical="center" wrapText="1"/>
    </xf>
    <xf numFmtId="0" fontId="118" fillId="0" borderId="14" xfId="4" applyFont="1" applyBorder="1" applyAlignment="1">
      <alignment horizontal="center" vertical="center" wrapText="1"/>
    </xf>
    <xf numFmtId="16" fontId="118" fillId="0" borderId="14" xfId="4" applyNumberFormat="1" applyFont="1" applyBorder="1" applyAlignment="1">
      <alignment horizontal="center" vertical="center" wrapText="1"/>
    </xf>
    <xf numFmtId="0" fontId="119" fillId="0" borderId="14" xfId="4" applyFont="1" applyBorder="1" applyAlignment="1">
      <alignment horizontal="center" vertical="center" wrapText="1"/>
    </xf>
    <xf numFmtId="0" fontId="113" fillId="0" borderId="0" xfId="4" applyFont="1" applyAlignment="1">
      <alignment horizontal="center" vertical="center" wrapText="1"/>
    </xf>
    <xf numFmtId="0" fontId="113" fillId="0" borderId="24" xfId="4" applyFont="1" applyBorder="1" applyAlignment="1">
      <alignment horizontal="center" vertical="center" wrapText="1"/>
    </xf>
    <xf numFmtId="0" fontId="113" fillId="0" borderId="14" xfId="4" applyFont="1" applyBorder="1" applyAlignment="1">
      <alignment horizontal="center" vertical="center" wrapText="1"/>
    </xf>
    <xf numFmtId="0" fontId="118" fillId="0" borderId="14" xfId="4" applyFont="1" applyBorder="1" applyAlignment="1">
      <alignment horizontal="center" vertical="center" textRotation="90"/>
    </xf>
    <xf numFmtId="0" fontId="1" fillId="0" borderId="0" xfId="4" applyAlignment="1">
      <alignment horizontal="left"/>
    </xf>
    <xf numFmtId="0" fontId="121" fillId="0" borderId="0" xfId="4" applyFont="1" applyAlignment="1">
      <alignment horizontal="center" vertical="top"/>
    </xf>
    <xf numFmtId="0" fontId="122" fillId="0" borderId="14" xfId="4" applyFont="1" applyBorder="1" applyAlignment="1">
      <alignment horizontal="center" vertical="top" wrapText="1"/>
    </xf>
    <xf numFmtId="0" fontId="72" fillId="0" borderId="14" xfId="4" applyFont="1" applyBorder="1" applyAlignment="1">
      <alignment horizontal="center" vertical="top" wrapText="1"/>
    </xf>
    <xf numFmtId="0" fontId="74" fillId="0" borderId="14" xfId="4" applyFont="1" applyBorder="1" applyAlignment="1">
      <alignment vertical="top" wrapText="1"/>
    </xf>
    <xf numFmtId="0" fontId="74" fillId="0" borderId="14" xfId="4" applyFont="1" applyBorder="1" applyAlignment="1">
      <alignment vertical="top" textRotation="90" wrapText="1"/>
    </xf>
    <xf numFmtId="0" fontId="74" fillId="0" borderId="24" xfId="4" applyFont="1" applyBorder="1" applyAlignment="1">
      <alignment horizontal="center" vertical="top" wrapText="1"/>
    </xf>
    <xf numFmtId="0" fontId="55" fillId="0" borderId="24" xfId="4" applyFont="1" applyBorder="1" applyAlignment="1">
      <alignment horizontal="left" vertical="top" wrapText="1"/>
    </xf>
    <xf numFmtId="0" fontId="74" fillId="0" borderId="14" xfId="4" applyFont="1" applyBorder="1" applyAlignment="1">
      <alignment horizontal="left" vertical="top" wrapText="1"/>
    </xf>
    <xf numFmtId="0" fontId="121" fillId="0" borderId="14" xfId="4" applyFont="1" applyBorder="1" applyAlignment="1">
      <alignment horizontal="center" vertical="top"/>
    </xf>
    <xf numFmtId="0" fontId="76" fillId="0" borderId="24" xfId="4" applyFont="1" applyBorder="1" applyAlignment="1">
      <alignment horizontal="center" vertical="top" wrapText="1"/>
    </xf>
    <xf numFmtId="0" fontId="76" fillId="0" borderId="24" xfId="4" applyFont="1" applyBorder="1" applyAlignment="1">
      <alignment vertical="top" wrapText="1"/>
    </xf>
    <xf numFmtId="0" fontId="76" fillId="0" borderId="0" xfId="4" applyFont="1" applyBorder="1" applyAlignment="1">
      <alignment horizontal="center" vertical="top" wrapText="1"/>
    </xf>
    <xf numFmtId="0" fontId="76" fillId="0" borderId="25" xfId="4" applyFont="1" applyBorder="1" applyAlignment="1">
      <alignment horizontal="center" vertical="top" wrapText="1"/>
    </xf>
    <xf numFmtId="0" fontId="76" fillId="0" borderId="0" xfId="4" applyFont="1" applyBorder="1" applyAlignment="1">
      <alignment vertical="top" wrapText="1"/>
    </xf>
    <xf numFmtId="0" fontId="76" fillId="0" borderId="26" xfId="4" applyFont="1" applyBorder="1" applyAlignment="1">
      <alignment horizontal="center" vertical="top" wrapText="1"/>
    </xf>
    <xf numFmtId="0" fontId="55" fillId="0" borderId="24" xfId="4" applyFont="1" applyBorder="1" applyAlignment="1">
      <alignment vertical="top" wrapText="1"/>
    </xf>
    <xf numFmtId="0" fontId="74" fillId="0" borderId="25" xfId="4" applyFont="1" applyBorder="1" applyAlignment="1">
      <alignment horizontal="center" vertical="top" wrapText="1"/>
    </xf>
    <xf numFmtId="0" fontId="74" fillId="0" borderId="62" xfId="4" applyFont="1" applyBorder="1" applyAlignment="1">
      <alignment horizontal="center" vertical="top" wrapText="1"/>
    </xf>
    <xf numFmtId="0" fontId="55" fillId="0" borderId="0" xfId="4" applyFont="1" applyBorder="1" applyAlignment="1">
      <alignment vertical="top" wrapText="1"/>
    </xf>
    <xf numFmtId="0" fontId="74" fillId="0" borderId="26" xfId="4" applyFont="1" applyBorder="1" applyAlignment="1">
      <alignment horizontal="center" vertical="top" wrapText="1"/>
    </xf>
    <xf numFmtId="0" fontId="74" fillId="0" borderId="17" xfId="4" applyFont="1" applyBorder="1" applyAlignment="1">
      <alignment horizontal="center" vertical="top" wrapText="1"/>
    </xf>
    <xf numFmtId="0" fontId="74" fillId="0" borderId="0" xfId="4" applyFont="1" applyBorder="1" applyAlignment="1">
      <alignment horizontal="left" vertical="top" wrapText="1"/>
    </xf>
    <xf numFmtId="0" fontId="123" fillId="0" borderId="14" xfId="4" applyFont="1" applyBorder="1" applyAlignment="1">
      <alignment horizontal="center" vertical="top" wrapText="1"/>
    </xf>
    <xf numFmtId="0" fontId="76" fillId="0" borderId="14" xfId="4" applyFont="1" applyBorder="1" applyAlignment="1">
      <alignment vertical="top" wrapText="1"/>
    </xf>
    <xf numFmtId="0" fontId="56" fillId="0" borderId="14" xfId="4" applyFont="1" applyBorder="1" applyAlignment="1">
      <alignment horizontal="center" vertical="top" wrapText="1"/>
    </xf>
    <xf numFmtId="0" fontId="76" fillId="0" borderId="14" xfId="4" applyFont="1" applyBorder="1" applyAlignment="1">
      <alignment horizontal="left" vertical="top" wrapText="1"/>
    </xf>
    <xf numFmtId="0" fontId="15" fillId="0" borderId="14" xfId="4" applyFont="1" applyBorder="1" applyAlignment="1">
      <alignment horizontal="center" vertical="top"/>
    </xf>
    <xf numFmtId="0" fontId="13" fillId="0" borderId="14" xfId="4" applyFont="1" applyBorder="1" applyAlignment="1">
      <alignment horizontal="center" vertical="top" wrapText="1"/>
    </xf>
    <xf numFmtId="0" fontId="13" fillId="0" borderId="14" xfId="4" applyFont="1" applyBorder="1" applyAlignment="1">
      <alignment horizontal="left" vertical="top" wrapText="1"/>
    </xf>
    <xf numFmtId="0" fontId="13" fillId="0" borderId="14" xfId="4" applyFont="1" applyBorder="1" applyAlignment="1">
      <alignment vertical="top" wrapText="1"/>
    </xf>
    <xf numFmtId="0" fontId="120" fillId="0" borderId="0" xfId="4" applyFont="1"/>
    <xf numFmtId="0" fontId="14" fillId="0" borderId="14" xfId="4" applyFont="1" applyBorder="1" applyAlignment="1">
      <alignment horizontal="left" vertical="top" wrapText="1"/>
    </xf>
    <xf numFmtId="0" fontId="14" fillId="0" borderId="14" xfId="4" applyFont="1" applyBorder="1" applyAlignment="1">
      <alignment horizontal="center" vertical="top"/>
    </xf>
    <xf numFmtId="0" fontId="113" fillId="0" borderId="0" xfId="4" applyFont="1"/>
    <xf numFmtId="0" fontId="13" fillId="0" borderId="14" xfId="4" applyFont="1" applyBorder="1" applyAlignment="1">
      <alignment horizontal="center" vertical="top"/>
    </xf>
    <xf numFmtId="0" fontId="55" fillId="0" borderId="14" xfId="4" applyFont="1" applyBorder="1" applyAlignment="1">
      <alignment horizontal="center" vertical="top"/>
    </xf>
    <xf numFmtId="0" fontId="124" fillId="0" borderId="14" xfId="4" applyFont="1" applyBorder="1" applyAlignment="1">
      <alignment horizontal="center" vertical="top" wrapText="1"/>
    </xf>
    <xf numFmtId="0" fontId="55" fillId="0" borderId="14" xfId="4" applyFont="1" applyBorder="1" applyAlignment="1">
      <alignment horizontal="center" vertical="top" wrapText="1"/>
    </xf>
    <xf numFmtId="0" fontId="74" fillId="0" borderId="21" xfId="4" applyFont="1" applyBorder="1" applyAlignment="1">
      <alignment horizontal="center" vertical="top" wrapText="1"/>
    </xf>
    <xf numFmtId="0" fontId="76" fillId="0" borderId="22" xfId="4" applyFont="1" applyBorder="1" applyAlignment="1">
      <alignment horizontal="left" vertical="top" wrapText="1"/>
    </xf>
    <xf numFmtId="0" fontId="76" fillId="0" borderId="0" xfId="4" applyFont="1" applyBorder="1" applyAlignment="1">
      <alignment horizontal="left" vertical="top" wrapText="1"/>
    </xf>
    <xf numFmtId="0" fontId="13" fillId="0" borderId="24" xfId="4" applyFont="1" applyBorder="1" applyAlignment="1">
      <alignment horizontal="center" vertical="top"/>
    </xf>
    <xf numFmtId="0" fontId="123" fillId="0" borderId="24" xfId="4" applyFont="1" applyBorder="1" applyAlignment="1">
      <alignment horizontal="center" vertical="top" wrapText="1"/>
    </xf>
    <xf numFmtId="0" fontId="118" fillId="0" borderId="14" xfId="4" applyFont="1" applyBorder="1" applyAlignment="1">
      <alignment horizontal="center"/>
    </xf>
    <xf numFmtId="0" fontId="118" fillId="0" borderId="14" xfId="4" applyFont="1" applyBorder="1" applyAlignment="1">
      <alignment horizontal="center" vertical="top"/>
    </xf>
    <xf numFmtId="0" fontId="55" fillId="0" borderId="26" xfId="4" applyFont="1" applyBorder="1" applyAlignment="1">
      <alignment horizontal="center" vertical="top" wrapText="1"/>
    </xf>
    <xf numFmtId="0" fontId="55" fillId="0" borderId="26" xfId="4" applyFont="1" applyBorder="1" applyAlignment="1">
      <alignment horizontal="left" vertical="top" wrapText="1"/>
    </xf>
    <xf numFmtId="0" fontId="55" fillId="0" borderId="14" xfId="4" applyFont="1" applyBorder="1" applyAlignment="1">
      <alignment horizontal="left" vertical="top" wrapText="1"/>
    </xf>
    <xf numFmtId="0" fontId="113" fillId="0" borderId="0" xfId="4" applyFont="1" applyAlignment="1">
      <alignment wrapText="1"/>
    </xf>
    <xf numFmtId="49" fontId="76" fillId="0" borderId="14" xfId="4" applyNumberFormat="1" applyFont="1" applyBorder="1" applyAlignment="1">
      <alignment horizontal="center" vertical="top" wrapText="1"/>
    </xf>
    <xf numFmtId="0" fontId="113" fillId="0" borderId="0" xfId="4" applyFont="1" applyAlignment="1">
      <alignment horizontal="center" vertical="center"/>
    </xf>
    <xf numFmtId="0" fontId="25" fillId="0" borderId="14" xfId="4" applyFont="1" applyBorder="1" applyAlignment="1">
      <alignment horizontal="center" vertical="center" wrapText="1"/>
    </xf>
    <xf numFmtId="0" fontId="72" fillId="0" borderId="14" xfId="4" applyFont="1" applyBorder="1" applyAlignment="1">
      <alignment horizontal="center" vertical="center" wrapText="1"/>
    </xf>
    <xf numFmtId="0" fontId="1" fillId="0" borderId="0" xfId="4" applyAlignment="1">
      <alignment wrapText="1"/>
    </xf>
    <xf numFmtId="0" fontId="25" fillId="0" borderId="14" xfId="4" applyFont="1" applyBorder="1" applyAlignment="1">
      <alignment horizontal="center" vertical="center" textRotation="90" wrapText="1"/>
    </xf>
    <xf numFmtId="0" fontId="55" fillId="0" borderId="0" xfId="4" applyFont="1" applyAlignment="1">
      <alignment horizontal="left"/>
    </xf>
    <xf numFmtId="0" fontId="121" fillId="0" borderId="0" xfId="4" applyFont="1" applyAlignment="1">
      <alignment horizontal="left"/>
    </xf>
    <xf numFmtId="0" fontId="6" fillId="0" borderId="0" xfId="4" applyFont="1" applyAlignment="1">
      <alignment vertical="center"/>
    </xf>
    <xf numFmtId="0" fontId="6" fillId="0" borderId="14" xfId="4" applyFont="1" applyBorder="1" applyAlignment="1">
      <alignment horizontal="center" vertical="center"/>
    </xf>
    <xf numFmtId="0" fontId="6" fillId="0" borderId="14" xfId="4" applyFont="1" applyBorder="1" applyAlignment="1">
      <alignment vertical="center" wrapText="1"/>
    </xf>
    <xf numFmtId="0" fontId="6" fillId="0" borderId="14" xfId="4" applyFont="1" applyBorder="1" applyAlignment="1">
      <alignment horizontal="left" vertical="center" wrapText="1"/>
    </xf>
    <xf numFmtId="0" fontId="6" fillId="0" borderId="14" xfId="4" applyFont="1" applyBorder="1" applyAlignment="1">
      <alignment horizontal="left" textRotation="90"/>
    </xf>
    <xf numFmtId="0" fontId="4" fillId="0" borderId="0" xfId="4" applyFont="1"/>
    <xf numFmtId="0" fontId="13" fillId="0" borderId="14" xfId="4" applyFont="1" applyBorder="1" applyAlignment="1">
      <alignment vertical="center" wrapText="1"/>
    </xf>
    <xf numFmtId="0" fontId="15" fillId="0" borderId="14" xfId="4" applyFont="1" applyBorder="1" applyAlignment="1">
      <alignment horizontal="left" wrapText="1"/>
    </xf>
    <xf numFmtId="0" fontId="15" fillId="0" borderId="14" xfId="4" applyFont="1" applyBorder="1" applyAlignment="1">
      <alignment horizontal="left" vertical="center" wrapText="1"/>
    </xf>
    <xf numFmtId="0" fontId="15" fillId="0" borderId="24" xfId="4" applyFont="1" applyBorder="1" applyAlignment="1">
      <alignment horizontal="left" vertical="top" wrapText="1"/>
    </xf>
    <xf numFmtId="0" fontId="128" fillId="0" borderId="14" xfId="4" applyFont="1" applyBorder="1" applyAlignment="1">
      <alignment horizontal="left" vertical="center" wrapText="1"/>
    </xf>
    <xf numFmtId="0" fontId="15" fillId="0" borderId="26" xfId="4" applyFont="1" applyBorder="1" applyAlignment="1">
      <alignment horizontal="left" wrapText="1"/>
    </xf>
    <xf numFmtId="0" fontId="121" fillId="0" borderId="0" xfId="4" applyFont="1"/>
    <xf numFmtId="0" fontId="121" fillId="0" borderId="14" xfId="4" applyFont="1" applyBorder="1" applyAlignment="1">
      <alignment horizontal="left" vertical="center" wrapText="1"/>
    </xf>
    <xf numFmtId="0" fontId="121" fillId="0" borderId="0" xfId="4" applyFont="1" applyAlignment="1">
      <alignment horizontal="left" vertical="center"/>
    </xf>
    <xf numFmtId="0" fontId="121" fillId="0" borderId="0" xfId="4" applyFont="1" applyBorder="1" applyAlignment="1">
      <alignment horizontal="left" vertical="center"/>
    </xf>
    <xf numFmtId="0" fontId="15" fillId="0" borderId="14" xfId="4" applyFont="1" applyBorder="1" applyAlignment="1">
      <alignment wrapText="1"/>
    </xf>
    <xf numFmtId="0" fontId="15" fillId="0" borderId="24" xfId="4" applyFont="1" applyBorder="1" applyAlignment="1">
      <alignment horizontal="left" vertical="center" wrapText="1"/>
    </xf>
    <xf numFmtId="0" fontId="121" fillId="0" borderId="14" xfId="4" applyFont="1" applyBorder="1" applyAlignment="1">
      <alignment horizontal="left" vertical="center"/>
    </xf>
    <xf numFmtId="0" fontId="15" fillId="0" borderId="0" xfId="4" applyFont="1" applyAlignment="1">
      <alignment horizontal="left" vertical="center" wrapText="1"/>
    </xf>
    <xf numFmtId="0" fontId="121" fillId="0" borderId="14" xfId="4" applyFont="1" applyBorder="1" applyAlignment="1">
      <alignment horizontal="center" vertical="center"/>
    </xf>
    <xf numFmtId="0" fontId="61" fillId="0" borderId="14" xfId="4" applyFont="1" applyBorder="1" applyAlignment="1">
      <alignment horizontal="center" vertical="center" wrapText="1"/>
    </xf>
    <xf numFmtId="0" fontId="128" fillId="0" borderId="14" xfId="4" applyFont="1" applyBorder="1" applyAlignment="1">
      <alignment horizontal="center" vertical="center" textRotation="90" wrapText="1"/>
    </xf>
    <xf numFmtId="0" fontId="128" fillId="0" borderId="14" xfId="4" applyFont="1" applyBorder="1" applyAlignment="1">
      <alignment horizontal="center" vertical="center" wrapText="1"/>
    </xf>
    <xf numFmtId="168" fontId="128" fillId="0" borderId="14" xfId="10" applyFont="1" applyBorder="1" applyAlignment="1">
      <alignment horizontal="center" vertical="center" wrapText="1"/>
    </xf>
    <xf numFmtId="1" fontId="128" fillId="0" borderId="14" xfId="4" applyNumberFormat="1" applyFont="1" applyBorder="1" applyAlignment="1">
      <alignment horizontal="center" vertical="center" wrapText="1"/>
    </xf>
    <xf numFmtId="0" fontId="15" fillId="0" borderId="14" xfId="4" applyFont="1" applyBorder="1" applyAlignment="1">
      <alignment horizontal="center" vertical="center" wrapText="1"/>
    </xf>
    <xf numFmtId="0" fontId="15" fillId="0" borderId="14" xfId="4" applyFont="1" applyBorder="1" applyAlignment="1">
      <alignment horizontal="center" vertical="center"/>
    </xf>
    <xf numFmtId="0" fontId="15" fillId="0" borderId="26" xfId="4" applyFont="1" applyBorder="1" applyAlignment="1">
      <alignment horizontal="left" vertical="center" wrapText="1"/>
    </xf>
    <xf numFmtId="0" fontId="121" fillId="0" borderId="24" xfId="4" applyFont="1" applyBorder="1" applyAlignment="1">
      <alignment horizontal="left" vertical="center" wrapText="1"/>
    </xf>
    <xf numFmtId="0" fontId="121" fillId="0" borderId="26" xfId="4" applyFont="1" applyBorder="1" applyAlignment="1">
      <alignment horizontal="left" vertical="center" wrapText="1"/>
    </xf>
    <xf numFmtId="0" fontId="61" fillId="0" borderId="14" xfId="4" applyFont="1" applyBorder="1" applyAlignment="1">
      <alignment horizontal="left" vertical="center" wrapText="1"/>
    </xf>
    <xf numFmtId="0" fontId="15" fillId="0" borderId="0" xfId="4" applyFont="1" applyAlignment="1">
      <alignment horizontal="left" vertical="center"/>
    </xf>
    <xf numFmtId="0" fontId="128" fillId="0" borderId="26" xfId="4" applyFont="1" applyBorder="1" applyAlignment="1">
      <alignment vertical="center" wrapText="1"/>
    </xf>
    <xf numFmtId="0" fontId="128" fillId="0" borderId="14" xfId="4" applyFont="1" applyBorder="1" applyAlignment="1">
      <alignment vertical="center" wrapText="1"/>
    </xf>
    <xf numFmtId="0" fontId="121" fillId="0" borderId="0" xfId="4" applyFont="1" applyAlignment="1">
      <alignment horizontal="center" vertical="center"/>
    </xf>
    <xf numFmtId="1" fontId="121" fillId="0" borderId="14" xfId="4" applyNumberFormat="1" applyFont="1" applyBorder="1" applyAlignment="1">
      <alignment horizontal="center" vertical="center"/>
    </xf>
    <xf numFmtId="0" fontId="121" fillId="0" borderId="14" xfId="4" applyFont="1" applyBorder="1" applyAlignment="1">
      <alignment horizontal="center" vertical="center" wrapText="1"/>
    </xf>
    <xf numFmtId="0" fontId="121" fillId="0" borderId="14" xfId="4" applyFont="1" applyBorder="1" applyAlignment="1">
      <alignment horizontal="left" wrapText="1"/>
    </xf>
    <xf numFmtId="0" fontId="121" fillId="0" borderId="0" xfId="4" applyFont="1" applyAlignment="1">
      <alignment vertical="center"/>
    </xf>
    <xf numFmtId="0" fontId="13" fillId="0" borderId="14" xfId="4" applyFont="1" applyBorder="1" applyAlignment="1">
      <alignment horizontal="center" textRotation="90"/>
    </xf>
    <xf numFmtId="0" fontId="76" fillId="0" borderId="14" xfId="4" applyFont="1" applyBorder="1" applyAlignment="1">
      <alignment horizontal="center" textRotation="90" wrapText="1"/>
    </xf>
    <xf numFmtId="0" fontId="13" fillId="0" borderId="14" xfId="4" applyFont="1" applyBorder="1" applyAlignment="1">
      <alignment horizontal="center" textRotation="90" wrapText="1"/>
    </xf>
    <xf numFmtId="0" fontId="57" fillId="0" borderId="0" xfId="3" applyAlignment="1">
      <alignment horizontal="left"/>
    </xf>
    <xf numFmtId="0" fontId="31" fillId="0" borderId="12" xfId="3" applyFont="1" applyBorder="1" applyAlignment="1">
      <alignment horizontal="left" vertical="top" wrapText="1"/>
    </xf>
    <xf numFmtId="0" fontId="30" fillId="0" borderId="12" xfId="3" applyFont="1" applyBorder="1" applyAlignment="1">
      <alignment horizontal="center" vertical="top" wrapText="1"/>
    </xf>
    <xf numFmtId="0" fontId="30" fillId="0" borderId="12" xfId="3" applyFont="1" applyBorder="1" applyAlignment="1">
      <alignment horizontal="left" vertical="top" wrapText="1"/>
    </xf>
    <xf numFmtId="0" fontId="31" fillId="0" borderId="12" xfId="3" applyFont="1" applyBorder="1" applyAlignment="1">
      <alignment vertical="top" wrapText="1"/>
    </xf>
    <xf numFmtId="0" fontId="30" fillId="0" borderId="12" xfId="3" applyFont="1" applyBorder="1" applyAlignment="1">
      <alignment vertical="top" wrapText="1"/>
    </xf>
    <xf numFmtId="0" fontId="31" fillId="0" borderId="12" xfId="3" applyFont="1" applyBorder="1" applyAlignment="1">
      <alignment horizontal="center" vertical="top" wrapText="1"/>
    </xf>
    <xf numFmtId="9" fontId="11" fillId="0" borderId="12" xfId="11" applyFont="1" applyBorder="1" applyAlignment="1">
      <alignment horizontal="left" vertical="top" wrapText="1"/>
    </xf>
    <xf numFmtId="0" fontId="11" fillId="0" borderId="12" xfId="3" applyFont="1" applyBorder="1" applyAlignment="1">
      <alignment horizontal="left" vertical="top" wrapText="1"/>
    </xf>
    <xf numFmtId="0" fontId="11" fillId="0" borderId="12" xfId="3" applyFont="1" applyBorder="1" applyAlignment="1">
      <alignment horizontal="justify" vertical="top" wrapText="1"/>
    </xf>
    <xf numFmtId="0" fontId="11" fillId="0" borderId="12" xfId="3" applyFont="1" applyBorder="1" applyAlignment="1">
      <alignment vertical="top" wrapText="1"/>
    </xf>
    <xf numFmtId="0" fontId="26" fillId="0" borderId="12" xfId="3" applyFont="1" applyBorder="1" applyAlignment="1">
      <alignment horizontal="left" vertical="top" wrapText="1"/>
    </xf>
    <xf numFmtId="0" fontId="26" fillId="0" borderId="12" xfId="3" applyFont="1" applyBorder="1" applyAlignment="1">
      <alignment vertical="top" wrapText="1"/>
    </xf>
    <xf numFmtId="0" fontId="26" fillId="0" borderId="12" xfId="3" applyFont="1" applyBorder="1" applyAlignment="1">
      <alignment horizontal="justify" vertical="top" wrapText="1"/>
    </xf>
    <xf numFmtId="0" fontId="30" fillId="0" borderId="12" xfId="3" applyNumberFormat="1" applyFont="1" applyBorder="1" applyAlignment="1">
      <alignment horizontal="left" vertical="top" wrapText="1"/>
    </xf>
    <xf numFmtId="0" fontId="30" fillId="0" borderId="12" xfId="3" applyFont="1" applyFill="1" applyBorder="1" applyAlignment="1">
      <alignment horizontal="left" vertical="top" wrapText="1"/>
    </xf>
    <xf numFmtId="0" fontId="26" fillId="0" borderId="12" xfId="3" applyFont="1" applyBorder="1" applyAlignment="1">
      <alignment wrapText="1"/>
    </xf>
    <xf numFmtId="0" fontId="31" fillId="0" borderId="12" xfId="3" applyFont="1" applyBorder="1" applyAlignment="1">
      <alignment horizontal="left" vertical="center" textRotation="90" wrapText="1"/>
    </xf>
    <xf numFmtId="0" fontId="26" fillId="0" borderId="10" xfId="3" applyFont="1" applyBorder="1" applyAlignment="1">
      <alignment wrapText="1"/>
    </xf>
    <xf numFmtId="0" fontId="117" fillId="0" borderId="0" xfId="1" applyFont="1"/>
    <xf numFmtId="0" fontId="11" fillId="0" borderId="14" xfId="1" applyFont="1" applyBorder="1" applyAlignment="1">
      <alignment wrapText="1"/>
    </xf>
    <xf numFmtId="0" fontId="117" fillId="0" borderId="14" xfId="1" applyFont="1" applyBorder="1" applyAlignment="1">
      <alignment horizontal="center"/>
    </xf>
    <xf numFmtId="0" fontId="11" fillId="0" borderId="14" xfId="1" applyFont="1" applyBorder="1" applyAlignment="1">
      <alignment textRotation="90" wrapText="1"/>
    </xf>
    <xf numFmtId="0" fontId="17" fillId="0" borderId="0" xfId="1" applyAlignment="1">
      <alignment vertical="center"/>
    </xf>
    <xf numFmtId="0" fontId="117" fillId="0" borderId="0" xfId="1" applyFont="1" applyAlignment="1">
      <alignment vertical="center"/>
    </xf>
    <xf numFmtId="0" fontId="1" fillId="0" borderId="0" xfId="4" applyAlignment="1">
      <alignment textRotation="90"/>
    </xf>
    <xf numFmtId="0" fontId="1" fillId="0" borderId="0" xfId="4" applyAlignment="1">
      <alignment vertical="center" textRotation="90"/>
    </xf>
    <xf numFmtId="0" fontId="1" fillId="0" borderId="0" xfId="4" applyAlignment="1">
      <alignment horizontal="center" textRotation="90"/>
    </xf>
    <xf numFmtId="0" fontId="1" fillId="0" borderId="0" xfId="4" applyAlignment="1">
      <alignment horizontal="center" vertical="center" textRotation="90"/>
    </xf>
    <xf numFmtId="0" fontId="1" fillId="0" borderId="0" xfId="4" applyAlignment="1">
      <alignment vertical="center"/>
    </xf>
    <xf numFmtId="0" fontId="1" fillId="0" borderId="0" xfId="4" applyAlignment="1"/>
    <xf numFmtId="0" fontId="1" fillId="0" borderId="0" xfId="4" applyAlignment="1">
      <alignment vertical="center" wrapText="1"/>
    </xf>
    <xf numFmtId="0" fontId="1" fillId="0" borderId="14" xfId="4" applyBorder="1" applyAlignment="1">
      <alignment vertical="center" wrapText="1"/>
    </xf>
    <xf numFmtId="0" fontId="2" fillId="0" borderId="14" xfId="4" applyFont="1" applyBorder="1" applyAlignment="1">
      <alignment vertical="center" wrapText="1"/>
    </xf>
    <xf numFmtId="0" fontId="4" fillId="0" borderId="14" xfId="4" applyFont="1" applyBorder="1" applyAlignment="1">
      <alignment vertical="center" wrapText="1"/>
    </xf>
    <xf numFmtId="0" fontId="1" fillId="0" borderId="14" xfId="4" applyBorder="1" applyAlignment="1">
      <alignment vertical="center"/>
    </xf>
    <xf numFmtId="0" fontId="4" fillId="0" borderId="14" xfId="4" applyFont="1" applyBorder="1" applyAlignment="1">
      <alignment vertical="center"/>
    </xf>
    <xf numFmtId="0" fontId="41" fillId="0" borderId="14" xfId="4" applyFont="1" applyBorder="1" applyAlignment="1">
      <alignment vertical="center"/>
    </xf>
    <xf numFmtId="0" fontId="4" fillId="0" borderId="14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 wrapText="1"/>
    </xf>
    <xf numFmtId="0" fontId="1" fillId="0" borderId="14" xfId="4" applyBorder="1" applyAlignment="1">
      <alignment horizontal="center" vertical="center" wrapText="1"/>
    </xf>
    <xf numFmtId="0" fontId="41" fillId="0" borderId="14" xfId="4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top" wrapText="1"/>
    </xf>
    <xf numFmtId="0" fontId="4" fillId="0" borderId="14" xfId="4" applyFont="1" applyBorder="1" applyAlignment="1">
      <alignment horizontal="left" vertical="top" wrapText="1"/>
    </xf>
    <xf numFmtId="0" fontId="1" fillId="0" borderId="14" xfId="4" applyBorder="1" applyAlignment="1">
      <alignment wrapText="1"/>
    </xf>
    <xf numFmtId="0" fontId="4" fillId="0" borderId="14" xfId="4" applyFont="1" applyBorder="1" applyAlignment="1">
      <alignment wrapText="1"/>
    </xf>
    <xf numFmtId="0" fontId="41" fillId="0" borderId="14" xfId="4" applyFont="1" applyBorder="1" applyAlignment="1">
      <alignment vertical="center" wrapText="1"/>
    </xf>
    <xf numFmtId="0" fontId="4" fillId="0" borderId="14" xfId="4" applyFont="1" applyBorder="1" applyAlignment="1">
      <alignment horizontal="center" wrapText="1"/>
    </xf>
    <xf numFmtId="0" fontId="4" fillId="0" borderId="14" xfId="4" applyFont="1" applyBorder="1" applyAlignment="1">
      <alignment vertical="top" wrapText="1"/>
    </xf>
    <xf numFmtId="0" fontId="131" fillId="0" borderId="14" xfId="4" applyFont="1" applyBorder="1" applyAlignment="1">
      <alignment vertical="center" wrapText="1"/>
    </xf>
    <xf numFmtId="0" fontId="1" fillId="0" borderId="24" xfId="4" applyBorder="1" applyAlignment="1">
      <alignment horizontal="center" vertical="center" wrapText="1"/>
    </xf>
    <xf numFmtId="0" fontId="2" fillId="0" borderId="24" xfId="4" applyFont="1" applyBorder="1" applyAlignment="1">
      <alignment horizontal="center" vertical="center" wrapText="1"/>
    </xf>
    <xf numFmtId="0" fontId="62" fillId="0" borderId="24" xfId="4" applyFont="1" applyBorder="1" applyAlignment="1">
      <alignment horizontal="center" vertical="center" wrapText="1"/>
    </xf>
    <xf numFmtId="0" fontId="66" fillId="0" borderId="24" xfId="4" applyFont="1" applyBorder="1" applyAlignment="1">
      <alignment horizontal="center" vertical="center" wrapText="1"/>
    </xf>
    <xf numFmtId="0" fontId="1" fillId="0" borderId="56" xfId="4" applyBorder="1" applyAlignment="1">
      <alignment horizontal="center" vertical="center" wrapText="1"/>
    </xf>
    <xf numFmtId="0" fontId="133" fillId="0" borderId="56" xfId="12" applyFont="1" applyBorder="1" applyAlignment="1" applyProtection="1">
      <alignment horizontal="center" vertical="top" wrapText="1"/>
    </xf>
    <xf numFmtId="0" fontId="4" fillId="0" borderId="56" xfId="4" applyFont="1" applyBorder="1" applyAlignment="1">
      <alignment horizontal="center" vertical="center" wrapText="1"/>
    </xf>
    <xf numFmtId="0" fontId="1" fillId="0" borderId="26" xfId="4" applyBorder="1" applyAlignment="1">
      <alignment horizontal="center" vertical="center"/>
    </xf>
    <xf numFmtId="0" fontId="1" fillId="0" borderId="26" xfId="4" applyBorder="1" applyAlignment="1">
      <alignment horizontal="center" vertical="top" wrapText="1"/>
    </xf>
    <xf numFmtId="0" fontId="1" fillId="0" borderId="26" xfId="4" applyBorder="1" applyAlignment="1">
      <alignment horizontal="center" vertical="center" wrapText="1"/>
    </xf>
    <xf numFmtId="0" fontId="2" fillId="0" borderId="14" xfId="4" applyFont="1" applyBorder="1" applyAlignment="1">
      <alignment horizontal="center" vertical="center" wrapText="1"/>
    </xf>
    <xf numFmtId="0" fontId="1" fillId="0" borderId="0" xfId="4" applyAlignment="1">
      <alignment horizontal="center" wrapText="1"/>
    </xf>
    <xf numFmtId="0" fontId="7" fillId="0" borderId="0" xfId="4" applyFont="1" applyAlignment="1">
      <alignment vertical="center"/>
    </xf>
    <xf numFmtId="0" fontId="63" fillId="0" borderId="14" xfId="4" applyFont="1" applyBorder="1" applyAlignment="1">
      <alignment horizontal="center" vertical="center" wrapText="1"/>
    </xf>
    <xf numFmtId="0" fontId="63" fillId="0" borderId="14" xfId="4" applyFont="1" applyBorder="1" applyAlignment="1">
      <alignment horizontal="center" vertical="top" wrapText="1"/>
    </xf>
    <xf numFmtId="0" fontId="63" fillId="0" borderId="14" xfId="4" applyFont="1" applyBorder="1" applyAlignment="1">
      <alignment horizontal="center" vertical="center"/>
    </xf>
    <xf numFmtId="0" fontId="41" fillId="0" borderId="14" xfId="4" applyFont="1" applyBorder="1" applyAlignment="1">
      <alignment horizontal="center" vertical="center"/>
    </xf>
    <xf numFmtId="0" fontId="4" fillId="0" borderId="14" xfId="4" applyFont="1" applyBorder="1" applyAlignment="1">
      <alignment textRotation="90" wrapText="1"/>
    </xf>
    <xf numFmtId="0" fontId="4" fillId="0" borderId="14" xfId="4" applyFont="1" applyBorder="1" applyAlignment="1">
      <alignment horizontal="center" vertical="center" textRotation="90" wrapText="1"/>
    </xf>
    <xf numFmtId="0" fontId="1" fillId="0" borderId="56" xfId="4" applyBorder="1"/>
    <xf numFmtId="0" fontId="1" fillId="0" borderId="56" xfId="4" applyBorder="1" applyAlignment="1">
      <alignment vertical="center"/>
    </xf>
    <xf numFmtId="0" fontId="1" fillId="0" borderId="19" xfId="4" applyBorder="1"/>
    <xf numFmtId="0" fontId="4" fillId="0" borderId="19" xfId="4" applyFont="1" applyBorder="1"/>
    <xf numFmtId="0" fontId="107" fillId="0" borderId="63" xfId="4" applyFont="1" applyBorder="1" applyAlignment="1">
      <alignment vertical="center" wrapText="1"/>
    </xf>
    <xf numFmtId="0" fontId="1" fillId="0" borderId="63" xfId="4" applyBorder="1" applyAlignment="1">
      <alignment vertical="center" wrapText="1"/>
    </xf>
    <xf numFmtId="0" fontId="107" fillId="0" borderId="5" xfId="4" applyFont="1" applyBorder="1" applyAlignment="1">
      <alignment vertical="center" wrapText="1"/>
    </xf>
    <xf numFmtId="0" fontId="107" fillId="0" borderId="6" xfId="4" applyFont="1" applyBorder="1" applyAlignment="1">
      <alignment vertical="center" wrapText="1"/>
    </xf>
    <xf numFmtId="0" fontId="1" fillId="0" borderId="6" xfId="4" applyBorder="1" applyAlignment="1">
      <alignment vertical="top" wrapText="1"/>
    </xf>
    <xf numFmtId="0" fontId="1" fillId="0" borderId="6" xfId="4" applyBorder="1" applyAlignment="1">
      <alignment vertical="center" wrapText="1"/>
    </xf>
    <xf numFmtId="0" fontId="107" fillId="0" borderId="5" xfId="4" applyFont="1" applyBorder="1" applyAlignment="1">
      <alignment horizontal="center" vertical="center" wrapText="1"/>
    </xf>
    <xf numFmtId="0" fontId="1" fillId="0" borderId="5" xfId="4" applyBorder="1" applyAlignment="1">
      <alignment vertical="top" wrapText="1"/>
    </xf>
    <xf numFmtId="0" fontId="1" fillId="0" borderId="5" xfId="4" applyBorder="1" applyAlignment="1">
      <alignment vertical="center" wrapText="1"/>
    </xf>
    <xf numFmtId="0" fontId="136" fillId="0" borderId="6" xfId="4" applyFont="1" applyBorder="1" applyAlignment="1">
      <alignment vertical="center" wrapText="1"/>
    </xf>
    <xf numFmtId="0" fontId="136" fillId="0" borderId="5" xfId="4" applyFont="1" applyBorder="1" applyAlignment="1">
      <alignment vertical="center" wrapText="1"/>
    </xf>
    <xf numFmtId="0" fontId="136" fillId="0" borderId="5" xfId="4" applyFont="1" applyBorder="1" applyAlignment="1">
      <alignment horizontal="center" vertical="center" wrapText="1"/>
    </xf>
    <xf numFmtId="0" fontId="107" fillId="0" borderId="6" xfId="4" applyFont="1" applyBorder="1" applyAlignment="1">
      <alignment horizontal="center" vertical="center" wrapText="1"/>
    </xf>
    <xf numFmtId="0" fontId="137" fillId="0" borderId="5" xfId="4" applyFont="1" applyBorder="1" applyAlignment="1">
      <alignment vertical="center" wrapText="1"/>
    </xf>
    <xf numFmtId="0" fontId="137" fillId="0" borderId="5" xfId="4" applyFont="1" applyBorder="1" applyAlignment="1">
      <alignment horizontal="center" vertical="center" wrapText="1"/>
    </xf>
    <xf numFmtId="0" fontId="137" fillId="0" borderId="6" xfId="4" applyFont="1" applyBorder="1" applyAlignment="1">
      <alignment horizontal="center" vertical="center" textRotation="90" wrapText="1"/>
    </xf>
    <xf numFmtId="0" fontId="138" fillId="0" borderId="6" xfId="4" applyFont="1" applyBorder="1" applyAlignment="1">
      <alignment vertical="center" wrapText="1"/>
    </xf>
    <xf numFmtId="0" fontId="139" fillId="0" borderId="5" xfId="4" applyFont="1" applyBorder="1" applyAlignment="1">
      <alignment vertical="center" wrapText="1"/>
    </xf>
    <xf numFmtId="0" fontId="137" fillId="0" borderId="4" xfId="4" applyFont="1" applyBorder="1" applyAlignment="1">
      <alignment vertical="center" wrapText="1"/>
    </xf>
    <xf numFmtId="0" fontId="139" fillId="0" borderId="4" xfId="4" applyFont="1" applyBorder="1" applyAlignment="1">
      <alignment horizontal="center" vertical="center" wrapText="1"/>
    </xf>
    <xf numFmtId="0" fontId="19" fillId="0" borderId="14" xfId="3" applyFont="1" applyBorder="1" applyAlignment="1">
      <alignment horizontal="center" vertical="center" wrapText="1"/>
    </xf>
    <xf numFmtId="49" fontId="19" fillId="0" borderId="14" xfId="3" applyNumberFormat="1" applyFont="1" applyBorder="1" applyAlignment="1">
      <alignment horizontal="center" vertical="center" wrapText="1"/>
    </xf>
    <xf numFmtId="0" fontId="23" fillId="0" borderId="14" xfId="3" applyFont="1" applyBorder="1" applyAlignment="1">
      <alignment horizontal="center" vertical="center" wrapText="1"/>
    </xf>
    <xf numFmtId="0" fontId="22" fillId="0" borderId="14" xfId="3" applyFont="1" applyBorder="1" applyAlignment="1">
      <alignment horizontal="center" vertical="center" wrapText="1"/>
    </xf>
    <xf numFmtId="0" fontId="21" fillId="0" borderId="14" xfId="3" applyFont="1" applyBorder="1" applyAlignment="1">
      <alignment horizontal="center" vertical="center" wrapText="1"/>
    </xf>
    <xf numFmtId="1" fontId="21" fillId="0" borderId="14" xfId="3" applyNumberFormat="1" applyFont="1" applyBorder="1" applyAlignment="1">
      <alignment horizontal="center" vertical="center" wrapText="1"/>
    </xf>
    <xf numFmtId="0" fontId="105" fillId="0" borderId="0" xfId="3" applyFont="1" applyAlignment="1">
      <alignment horizontal="center" vertical="center" wrapText="1"/>
    </xf>
    <xf numFmtId="0" fontId="140" fillId="0" borderId="14" xfId="3" applyFont="1" applyBorder="1" applyAlignment="1">
      <alignment horizontal="center" vertical="center" wrapText="1"/>
    </xf>
    <xf numFmtId="0" fontId="127" fillId="0" borderId="14" xfId="3" applyFont="1" applyBorder="1" applyAlignment="1">
      <alignment horizontal="center" vertical="center" wrapText="1"/>
    </xf>
    <xf numFmtId="0" fontId="23" fillId="0" borderId="0" xfId="3" applyFont="1" applyAlignment="1">
      <alignment horizontal="right" vertical="center"/>
    </xf>
    <xf numFmtId="0" fontId="23" fillId="0" borderId="0" xfId="3" applyFont="1"/>
    <xf numFmtId="0" fontId="1" fillId="0" borderId="0" xfId="4" applyFill="1"/>
    <xf numFmtId="0" fontId="13" fillId="0" borderId="0" xfId="4" applyFont="1" applyFill="1" applyAlignment="1">
      <alignment horizontal="center"/>
    </xf>
    <xf numFmtId="0" fontId="13" fillId="0" borderId="0" xfId="4" applyFont="1" applyFill="1" applyBorder="1" applyAlignment="1">
      <alignment horizontal="center"/>
    </xf>
    <xf numFmtId="0" fontId="11" fillId="0" borderId="14" xfId="4" applyFont="1" applyFill="1" applyBorder="1" applyAlignment="1">
      <alignment horizontal="center" vertical="center"/>
    </xf>
    <xf numFmtId="0" fontId="11" fillId="0" borderId="14" xfId="4" applyFont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center" vertical="center" wrapText="1"/>
    </xf>
    <xf numFmtId="0" fontId="4" fillId="0" borderId="0" xfId="4" applyFont="1" applyBorder="1"/>
    <xf numFmtId="0" fontId="26" fillId="0" borderId="14" xfId="4" applyFont="1" applyBorder="1" applyAlignment="1">
      <alignment horizontal="center" vertical="center" wrapText="1"/>
    </xf>
    <xf numFmtId="0" fontId="26" fillId="0" borderId="14" xfId="4" applyFont="1" applyFill="1" applyBorder="1" applyAlignment="1">
      <alignment horizontal="center" vertical="center" wrapText="1"/>
    </xf>
    <xf numFmtId="0" fontId="26" fillId="0" borderId="25" xfId="4" applyFont="1" applyFill="1" applyBorder="1" applyAlignment="1">
      <alignment horizontal="center" vertical="center"/>
    </xf>
    <xf numFmtId="0" fontId="26" fillId="0" borderId="14" xfId="4" applyFont="1" applyBorder="1" applyAlignment="1">
      <alignment horizontal="center" vertical="center"/>
    </xf>
    <xf numFmtId="0" fontId="26" fillId="0" borderId="14" xfId="4" applyFont="1" applyFill="1" applyBorder="1" applyAlignment="1">
      <alignment horizontal="center" vertical="center"/>
    </xf>
    <xf numFmtId="0" fontId="26" fillId="0" borderId="25" xfId="4" applyFont="1" applyBorder="1" applyAlignment="1">
      <alignment horizontal="center" vertical="center"/>
    </xf>
    <xf numFmtId="0" fontId="26" fillId="0" borderId="26" xfId="4" applyFont="1" applyBorder="1" applyAlignment="1">
      <alignment vertical="center"/>
    </xf>
    <xf numFmtId="0" fontId="26" fillId="0" borderId="26" xfId="4" applyFont="1" applyFill="1" applyBorder="1" applyAlignment="1">
      <alignment horizontal="center" vertical="center" wrapText="1"/>
    </xf>
    <xf numFmtId="0" fontId="26" fillId="0" borderId="19" xfId="4" applyFont="1" applyBorder="1" applyAlignment="1">
      <alignment horizontal="center" vertical="center"/>
    </xf>
    <xf numFmtId="0" fontId="26" fillId="0" borderId="24" xfId="4" applyFont="1" applyBorder="1" applyAlignment="1">
      <alignment horizontal="center" vertical="center" wrapText="1"/>
    </xf>
    <xf numFmtId="0" fontId="26" fillId="0" borderId="24" xfId="4" applyFont="1" applyFill="1" applyBorder="1" applyAlignment="1">
      <alignment horizontal="center" vertical="center" wrapText="1"/>
    </xf>
    <xf numFmtId="0" fontId="26" fillId="0" borderId="19" xfId="4" applyFont="1" applyBorder="1" applyAlignment="1">
      <alignment horizontal="center" vertical="center" wrapText="1"/>
    </xf>
    <xf numFmtId="0" fontId="26" fillId="6" borderId="14" xfId="4" applyFont="1" applyFill="1" applyBorder="1" applyAlignment="1">
      <alignment horizontal="center" vertical="center" wrapText="1"/>
    </xf>
    <xf numFmtId="0" fontId="26" fillId="6" borderId="14" xfId="4" applyFont="1" applyFill="1" applyBorder="1" applyAlignment="1">
      <alignment horizontal="center" vertical="center"/>
    </xf>
    <xf numFmtId="0" fontId="26" fillId="6" borderId="19" xfId="4" applyFont="1" applyFill="1" applyBorder="1" applyAlignment="1">
      <alignment horizontal="center" vertical="center"/>
    </xf>
    <xf numFmtId="0" fontId="26" fillId="0" borderId="24" xfId="4" applyFont="1" applyBorder="1" applyAlignment="1">
      <alignment horizontal="center" vertical="center"/>
    </xf>
    <xf numFmtId="0" fontId="26" fillId="0" borderId="21" xfId="4" applyFont="1" applyBorder="1" applyAlignment="1">
      <alignment horizontal="center" vertical="center"/>
    </xf>
    <xf numFmtId="0" fontId="26" fillId="0" borderId="26" xfId="4" applyFont="1" applyBorder="1" applyAlignment="1">
      <alignment horizontal="center" vertical="center" wrapText="1"/>
    </xf>
    <xf numFmtId="0" fontId="26" fillId="0" borderId="17" xfId="4" applyFont="1" applyBorder="1" applyAlignment="1">
      <alignment horizontal="center" vertical="center" wrapText="1"/>
    </xf>
    <xf numFmtId="0" fontId="26" fillId="0" borderId="26" xfId="4" applyFont="1" applyBorder="1" applyAlignment="1">
      <alignment horizontal="center" vertical="center"/>
    </xf>
    <xf numFmtId="0" fontId="26" fillId="0" borderId="17" xfId="4" applyFont="1" applyBorder="1" applyAlignment="1">
      <alignment horizontal="center" vertical="center"/>
    </xf>
    <xf numFmtId="0" fontId="26" fillId="0" borderId="24" xfId="4" applyFont="1" applyBorder="1" applyAlignment="1">
      <alignment vertical="center"/>
    </xf>
    <xf numFmtId="0" fontId="58" fillId="0" borderId="26" xfId="4" applyFont="1" applyFill="1" applyBorder="1" applyAlignment="1">
      <alignment horizontal="center" vertical="center" wrapText="1"/>
    </xf>
    <xf numFmtId="0" fontId="26" fillId="0" borderId="14" xfId="4" applyFont="1" applyBorder="1" applyAlignment="1">
      <alignment vertical="center"/>
    </xf>
    <xf numFmtId="0" fontId="1" fillId="0" borderId="0" xfId="4" applyFill="1" applyBorder="1"/>
    <xf numFmtId="0" fontId="26" fillId="0" borderId="24" xfId="4" applyFont="1" applyFill="1" applyBorder="1" applyAlignment="1">
      <alignment horizontal="center" vertical="center"/>
    </xf>
    <xf numFmtId="0" fontId="1" fillId="0" borderId="0" xfId="4" applyFont="1" applyBorder="1"/>
    <xf numFmtId="0" fontId="26" fillId="0" borderId="24" xfId="4" applyFont="1" applyBorder="1" applyAlignment="1">
      <alignment horizontal="center" wrapText="1"/>
    </xf>
    <xf numFmtId="0" fontId="142" fillId="0" borderId="14" xfId="4" applyFont="1" applyBorder="1"/>
    <xf numFmtId="0" fontId="142" fillId="0" borderId="0" xfId="4" applyFont="1" applyBorder="1"/>
    <xf numFmtId="0" fontId="143" fillId="0" borderId="14" xfId="4" applyFont="1" applyBorder="1" applyAlignment="1">
      <alignment horizontal="center" vertical="center"/>
    </xf>
    <xf numFmtId="0" fontId="143" fillId="0" borderId="14" xfId="4" applyFont="1" applyBorder="1" applyAlignment="1">
      <alignment horizontal="center" wrapText="1"/>
    </xf>
    <xf numFmtId="0" fontId="143" fillId="0" borderId="14" xfId="4" applyFont="1" applyFill="1" applyBorder="1" applyAlignment="1">
      <alignment horizontal="center" wrapText="1"/>
    </xf>
    <xf numFmtId="0" fontId="52" fillId="0" borderId="26" xfId="4" applyFont="1" applyBorder="1" applyAlignment="1">
      <alignment horizontal="center" vertical="center" textRotation="90" wrapText="1"/>
    </xf>
    <xf numFmtId="0" fontId="142" fillId="0" borderId="0" xfId="0" applyFont="1"/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2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0" fillId="0" borderId="0" xfId="1" applyFont="1" applyAlignment="1">
      <alignment horizontal="center"/>
    </xf>
    <xf numFmtId="0" fontId="19" fillId="0" borderId="14" xfId="1" applyFont="1" applyBorder="1" applyAlignment="1">
      <alignment wrapText="1"/>
    </xf>
    <xf numFmtId="0" fontId="24" fillId="0" borderId="14" xfId="1" applyFont="1" applyBorder="1" applyAlignment="1"/>
    <xf numFmtId="0" fontId="25" fillId="0" borderId="0" xfId="1" applyFont="1" applyBorder="1" applyAlignment="1">
      <alignment wrapText="1"/>
    </xf>
    <xf numFmtId="0" fontId="22" fillId="0" borderId="14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top" wrapText="1"/>
    </xf>
    <xf numFmtId="0" fontId="19" fillId="0" borderId="14" xfId="1" applyFont="1" applyBorder="1" applyAlignment="1">
      <alignment horizontal="left" wrapText="1"/>
    </xf>
    <xf numFmtId="0" fontId="24" fillId="0" borderId="14" xfId="1" applyFont="1" applyBorder="1" applyAlignment="1">
      <alignment horizontal="left"/>
    </xf>
    <xf numFmtId="0" fontId="22" fillId="0" borderId="14" xfId="1" applyFont="1" applyBorder="1" applyAlignment="1">
      <alignment horizontal="left" vertical="top" wrapText="1"/>
    </xf>
    <xf numFmtId="0" fontId="22" fillId="0" borderId="14" xfId="1" applyFont="1" applyBorder="1" applyAlignment="1">
      <alignment horizontal="left" vertical="center" wrapText="1"/>
    </xf>
    <xf numFmtId="0" fontId="26" fillId="0" borderId="0" xfId="1" applyFont="1" applyBorder="1" applyAlignment="1">
      <alignment wrapText="1"/>
    </xf>
    <xf numFmtId="0" fontId="22" fillId="0" borderId="19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justify" vertical="center" wrapText="1"/>
    </xf>
    <xf numFmtId="0" fontId="19" fillId="0" borderId="17" xfId="1" applyFont="1" applyBorder="1" applyAlignment="1">
      <alignment horizontal="center" wrapText="1"/>
    </xf>
    <xf numFmtId="0" fontId="19" fillId="0" borderId="21" xfId="1" applyFont="1" applyBorder="1" applyAlignment="1">
      <alignment horizontal="center"/>
    </xf>
    <xf numFmtId="0" fontId="19" fillId="0" borderId="18" xfId="1" applyFont="1" applyBorder="1" applyAlignment="1">
      <alignment wrapText="1"/>
    </xf>
    <xf numFmtId="0" fontId="19" fillId="0" borderId="22" xfId="1" applyFont="1" applyBorder="1" applyAlignment="1"/>
    <xf numFmtId="0" fontId="19" fillId="0" borderId="14" xfId="1" applyFont="1" applyBorder="1" applyAlignment="1">
      <alignment horizontal="center"/>
    </xf>
    <xf numFmtId="0" fontId="28" fillId="0" borderId="20" xfId="1" applyFont="1" applyBorder="1" applyAlignment="1">
      <alignment horizontal="center" vertical="center" wrapText="1"/>
    </xf>
    <xf numFmtId="0" fontId="27" fillId="0" borderId="20" xfId="1" applyFont="1" applyBorder="1" applyAlignment="1">
      <alignment horizontal="center" vertical="center" wrapText="1"/>
    </xf>
    <xf numFmtId="0" fontId="19" fillId="0" borderId="20" xfId="1" applyFont="1" applyBorder="1" applyAlignment="1">
      <alignment horizontal="center" vertical="center" wrapText="1"/>
    </xf>
    <xf numFmtId="0" fontId="22" fillId="0" borderId="20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left" vertical="center" wrapText="1"/>
    </xf>
    <xf numFmtId="0" fontId="19" fillId="0" borderId="0" xfId="1" applyFont="1" applyAlignment="1">
      <alignment horizontal="left"/>
    </xf>
    <xf numFmtId="0" fontId="21" fillId="0" borderId="4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30" fillId="0" borderId="26" xfId="2" applyNumberFormat="1" applyFont="1" applyBorder="1" applyAlignment="1">
      <alignment horizontal="center" vertical="center" wrapText="1"/>
    </xf>
    <xf numFmtId="0" fontId="30" fillId="0" borderId="24" xfId="2" applyNumberFormat="1" applyFont="1" applyBorder="1" applyAlignment="1">
      <alignment horizontal="center" vertical="center" wrapText="1"/>
    </xf>
    <xf numFmtId="0" fontId="30" fillId="0" borderId="25" xfId="2" applyNumberFormat="1" applyFont="1" applyBorder="1" applyAlignment="1">
      <alignment horizontal="center" vertical="center" wrapText="1"/>
    </xf>
    <xf numFmtId="0" fontId="30" fillId="0" borderId="26" xfId="2" applyNumberFormat="1" applyFont="1" applyBorder="1" applyAlignment="1">
      <alignment horizontal="left" vertical="center" wrapText="1"/>
    </xf>
    <xf numFmtId="0" fontId="30" fillId="0" borderId="24" xfId="2" applyNumberFormat="1" applyFont="1" applyBorder="1" applyAlignment="1">
      <alignment horizontal="left" vertical="center" wrapText="1"/>
    </xf>
    <xf numFmtId="0" fontId="30" fillId="0" borderId="25" xfId="2" applyNumberFormat="1" applyFont="1" applyBorder="1" applyAlignment="1">
      <alignment horizontal="left" vertical="center" wrapText="1"/>
    </xf>
    <xf numFmtId="0" fontId="31" fillId="0" borderId="26" xfId="2" applyNumberFormat="1" applyFont="1" applyBorder="1" applyAlignment="1">
      <alignment horizontal="center" vertical="center" wrapText="1"/>
    </xf>
    <xf numFmtId="0" fontId="31" fillId="0" borderId="24" xfId="2" applyNumberFormat="1" applyFont="1" applyBorder="1" applyAlignment="1">
      <alignment horizontal="center" vertical="center" wrapText="1"/>
    </xf>
    <xf numFmtId="0" fontId="31" fillId="0" borderId="25" xfId="2" applyNumberFormat="1" applyFont="1" applyBorder="1" applyAlignment="1">
      <alignment horizontal="center" vertical="center" wrapText="1"/>
    </xf>
    <xf numFmtId="0" fontId="31" fillId="0" borderId="26" xfId="2" applyNumberFormat="1" applyFont="1" applyBorder="1" applyAlignment="1">
      <alignment horizontal="left" vertical="center" wrapText="1"/>
    </xf>
    <xf numFmtId="0" fontId="31" fillId="0" borderId="24" xfId="2" applyNumberFormat="1" applyFont="1" applyBorder="1" applyAlignment="1">
      <alignment horizontal="left" vertical="center" wrapText="1"/>
    </xf>
    <xf numFmtId="0" fontId="31" fillId="0" borderId="25" xfId="2" applyNumberFormat="1" applyFont="1" applyBorder="1" applyAlignment="1">
      <alignment horizontal="left" vertical="center" wrapText="1"/>
    </xf>
    <xf numFmtId="0" fontId="30" fillId="0" borderId="14" xfId="2" applyNumberFormat="1" applyFont="1" applyBorder="1" applyAlignment="1">
      <alignment horizontal="center" vertical="center" textRotation="90" wrapText="1"/>
    </xf>
    <xf numFmtId="0" fontId="30" fillId="0" borderId="14" xfId="2" applyNumberFormat="1" applyFont="1" applyBorder="1" applyAlignment="1">
      <alignment horizontal="center" vertical="center" wrapText="1"/>
    </xf>
    <xf numFmtId="0" fontId="32" fillId="0" borderId="0" xfId="2" applyNumberFormat="1" applyFont="1" applyAlignment="1">
      <alignment horizontal="center" vertical="center" wrapText="1"/>
    </xf>
    <xf numFmtId="0" fontId="30" fillId="0" borderId="27" xfId="2" applyNumberFormat="1" applyFont="1" applyBorder="1" applyAlignment="1">
      <alignment horizontal="right" vertical="center" wrapText="1"/>
    </xf>
    <xf numFmtId="0" fontId="26" fillId="0" borderId="26" xfId="2" applyFont="1" applyBorder="1" applyAlignment="1">
      <alignment horizontal="center" vertical="center" wrapText="1"/>
    </xf>
    <xf numFmtId="0" fontId="26" fillId="0" borderId="25" xfId="2" applyFont="1" applyBorder="1" applyAlignment="1">
      <alignment horizontal="center" vertical="center" wrapText="1"/>
    </xf>
    <xf numFmtId="0" fontId="26" fillId="0" borderId="24" xfId="2" applyFont="1" applyBorder="1" applyAlignment="1">
      <alignment horizontal="center" vertical="center" wrapText="1"/>
    </xf>
    <xf numFmtId="0" fontId="26" fillId="0" borderId="14" xfId="2" applyNumberFormat="1" applyFont="1" applyBorder="1" applyAlignment="1">
      <alignment horizontal="center" vertical="center" wrapText="1"/>
    </xf>
    <xf numFmtId="0" fontId="33" fillId="0" borderId="23" xfId="0" applyFont="1" applyBorder="1" applyAlignment="1">
      <alignment vertical="top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textRotation="90" wrapText="1"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center" wrapText="1"/>
    </xf>
    <xf numFmtId="0" fontId="51" fillId="0" borderId="0" xfId="0" applyFont="1" applyAlignment="1">
      <alignment horizontal="right" wrapText="1"/>
    </xf>
    <xf numFmtId="0" fontId="51" fillId="0" borderId="0" xfId="0" applyFont="1" applyAlignment="1">
      <alignment horizontal="right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7" fillId="0" borderId="14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textRotation="90" wrapText="1"/>
    </xf>
    <xf numFmtId="0" fontId="52" fillId="0" borderId="2" xfId="0" applyFont="1" applyBorder="1" applyAlignment="1">
      <alignment horizontal="center" vertical="center" textRotation="90" wrapText="1"/>
    </xf>
    <xf numFmtId="0" fontId="52" fillId="0" borderId="3" xfId="0" applyFont="1" applyBorder="1" applyAlignment="1">
      <alignment horizontal="center" vertical="center" textRotation="90" wrapText="1"/>
    </xf>
    <xf numFmtId="0" fontId="52" fillId="0" borderId="1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5" fillId="0" borderId="8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60" fillId="0" borderId="0" xfId="3" applyFont="1" applyAlignment="1">
      <alignment horizontal="justify"/>
    </xf>
    <xf numFmtId="0" fontId="57" fillId="0" borderId="0" xfId="3" applyAlignment="1"/>
    <xf numFmtId="0" fontId="59" fillId="0" borderId="0" xfId="3" applyFont="1" applyAlignment="1">
      <alignment horizontal="center"/>
    </xf>
    <xf numFmtId="0" fontId="59" fillId="0" borderId="0" xfId="3" applyFont="1" applyAlignment="1">
      <alignment horizontal="center" wrapText="1"/>
    </xf>
    <xf numFmtId="0" fontId="57" fillId="0" borderId="0" xfId="3" applyAlignment="1">
      <alignment wrapText="1"/>
    </xf>
    <xf numFmtId="0" fontId="26" fillId="0" borderId="26" xfId="3" applyFont="1" applyBorder="1" applyAlignment="1">
      <alignment vertical="justify" wrapText="1"/>
    </xf>
    <xf numFmtId="0" fontId="26" fillId="0" borderId="25" xfId="3" applyFont="1" applyBorder="1" applyAlignment="1">
      <alignment vertical="justify" wrapText="1"/>
    </xf>
    <xf numFmtId="0" fontId="26" fillId="0" borderId="24" xfId="3" applyFont="1" applyBorder="1" applyAlignment="1">
      <alignment vertical="justify" wrapText="1"/>
    </xf>
    <xf numFmtId="0" fontId="26" fillId="0" borderId="26" xfId="3" applyFont="1" applyBorder="1" applyAlignment="1">
      <alignment vertical="center" wrapText="1"/>
    </xf>
    <xf numFmtId="0" fontId="26" fillId="0" borderId="25" xfId="3" applyFont="1" applyBorder="1" applyAlignment="1">
      <alignment vertical="center" wrapText="1"/>
    </xf>
    <xf numFmtId="0" fontId="26" fillId="0" borderId="24" xfId="3" applyFont="1" applyBorder="1" applyAlignment="1">
      <alignment vertical="center" wrapText="1"/>
    </xf>
    <xf numFmtId="0" fontId="30" fillId="0" borderId="26" xfId="3" applyFont="1" applyBorder="1" applyAlignment="1">
      <alignment vertical="justify" wrapText="1"/>
    </xf>
    <xf numFmtId="0" fontId="30" fillId="0" borderId="25" xfId="3" applyFont="1" applyBorder="1" applyAlignment="1">
      <alignment vertical="justify" wrapText="1"/>
    </xf>
    <xf numFmtId="0" fontId="30" fillId="0" borderId="24" xfId="3" applyFont="1" applyBorder="1" applyAlignment="1">
      <alignment vertical="justify" wrapText="1"/>
    </xf>
    <xf numFmtId="0" fontId="30" fillId="0" borderId="26" xfId="3" applyFont="1" applyBorder="1" applyAlignment="1">
      <alignment horizontal="center" vertical="center" wrapText="1"/>
    </xf>
    <xf numFmtId="0" fontId="30" fillId="0" borderId="25" xfId="3" applyFont="1" applyBorder="1" applyAlignment="1">
      <alignment horizontal="center" vertical="center" wrapText="1"/>
    </xf>
    <xf numFmtId="0" fontId="30" fillId="0" borderId="24" xfId="3" applyFont="1" applyBorder="1" applyAlignment="1">
      <alignment horizontal="center" vertical="center" wrapText="1"/>
    </xf>
    <xf numFmtId="0" fontId="26" fillId="0" borderId="26" xfId="3" applyFont="1" applyBorder="1" applyAlignment="1">
      <alignment horizontal="center" vertical="center" wrapText="1"/>
    </xf>
    <xf numFmtId="0" fontId="26" fillId="0" borderId="25" xfId="3" applyFont="1" applyBorder="1" applyAlignment="1">
      <alignment horizontal="center" vertical="center" wrapText="1"/>
    </xf>
    <xf numFmtId="0" fontId="26" fillId="0" borderId="24" xfId="3" applyFont="1" applyBorder="1" applyAlignment="1">
      <alignment horizontal="center" vertical="center" wrapText="1"/>
    </xf>
    <xf numFmtId="0" fontId="26" fillId="0" borderId="26" xfId="3" applyFont="1" applyBorder="1" applyAlignment="1">
      <alignment wrapText="1"/>
    </xf>
    <xf numFmtId="0" fontId="26" fillId="0" borderId="25" xfId="3" applyFont="1" applyBorder="1" applyAlignment="1">
      <alignment wrapText="1"/>
    </xf>
    <xf numFmtId="0" fontId="26" fillId="0" borderId="24" xfId="3" applyFont="1" applyBorder="1" applyAlignment="1">
      <alignment wrapText="1"/>
    </xf>
    <xf numFmtId="0" fontId="26" fillId="0" borderId="0" xfId="3" applyFont="1" applyBorder="1" applyAlignment="1">
      <alignment wrapText="1"/>
    </xf>
    <xf numFmtId="0" fontId="30" fillId="0" borderId="26" xfId="3" applyFont="1" applyBorder="1" applyAlignment="1">
      <alignment vertical="center" wrapText="1"/>
    </xf>
    <xf numFmtId="0" fontId="30" fillId="0" borderId="25" xfId="3" applyFont="1" applyBorder="1" applyAlignment="1">
      <alignment vertical="center" wrapText="1"/>
    </xf>
    <xf numFmtId="0" fontId="30" fillId="0" borderId="24" xfId="3" applyFont="1" applyBorder="1" applyAlignment="1">
      <alignment vertical="center" wrapText="1"/>
    </xf>
    <xf numFmtId="0" fontId="26" fillId="0" borderId="10" xfId="3" applyFont="1" applyBorder="1" applyAlignment="1">
      <alignment wrapText="1"/>
    </xf>
    <xf numFmtId="0" fontId="31" fillId="0" borderId="1" xfId="3" applyFont="1" applyBorder="1" applyAlignment="1">
      <alignment textRotation="90" wrapText="1"/>
    </xf>
    <xf numFmtId="0" fontId="31" fillId="0" borderId="2" xfId="3" applyFont="1" applyBorder="1" applyAlignment="1">
      <alignment textRotation="90" wrapText="1"/>
    </xf>
    <xf numFmtId="0" fontId="31" fillId="0" borderId="1" xfId="3" applyFont="1" applyBorder="1" applyAlignment="1">
      <alignment vertical="top" textRotation="90" wrapText="1"/>
    </xf>
    <xf numFmtId="0" fontId="31" fillId="0" borderId="2" xfId="3" applyFont="1" applyBorder="1" applyAlignment="1">
      <alignment vertical="top" textRotation="90" wrapText="1"/>
    </xf>
    <xf numFmtId="0" fontId="31" fillId="0" borderId="9" xfId="3" applyFont="1" applyBorder="1" applyAlignment="1">
      <alignment horizontal="center" wrapText="1"/>
    </xf>
    <xf numFmtId="0" fontId="31" fillId="0" borderId="4" xfId="3" applyFont="1" applyBorder="1" applyAlignment="1">
      <alignment horizontal="center" wrapText="1"/>
    </xf>
    <xf numFmtId="0" fontId="31" fillId="0" borderId="10" xfId="3" applyFont="1" applyBorder="1" applyAlignment="1">
      <alignment horizontal="center" wrapText="1"/>
    </xf>
    <xf numFmtId="0" fontId="31" fillId="0" borderId="5" xfId="3" applyFont="1" applyBorder="1" applyAlignment="1">
      <alignment horizontal="center" wrapText="1"/>
    </xf>
    <xf numFmtId="0" fontId="31" fillId="0" borderId="11" xfId="3" applyFont="1" applyBorder="1" applyAlignment="1">
      <alignment horizontal="center" wrapText="1"/>
    </xf>
    <xf numFmtId="0" fontId="31" fillId="0" borderId="6" xfId="3" applyFont="1" applyBorder="1" applyAlignment="1">
      <alignment horizontal="center" wrapText="1"/>
    </xf>
    <xf numFmtId="0" fontId="31" fillId="0" borderId="9" xfId="3" applyFont="1" applyBorder="1" applyAlignment="1">
      <alignment wrapText="1"/>
    </xf>
    <xf numFmtId="0" fontId="31" fillId="0" borderId="4" xfId="3" applyFont="1" applyBorder="1" applyAlignment="1">
      <alignment wrapText="1"/>
    </xf>
    <xf numFmtId="0" fontId="31" fillId="0" borderId="11" xfId="3" applyFont="1" applyBorder="1" applyAlignment="1">
      <alignment wrapText="1"/>
    </xf>
    <xf numFmtId="0" fontId="31" fillId="0" borderId="6" xfId="3" applyFont="1" applyBorder="1" applyAlignment="1">
      <alignment wrapText="1"/>
    </xf>
    <xf numFmtId="0" fontId="31" fillId="0" borderId="1" xfId="3" applyFont="1" applyBorder="1" applyAlignment="1">
      <alignment horizontal="center" wrapText="1"/>
    </xf>
    <xf numFmtId="0" fontId="31" fillId="0" borderId="2" xfId="3" applyFont="1" applyBorder="1" applyAlignment="1">
      <alignment horizontal="center" wrapText="1"/>
    </xf>
    <xf numFmtId="0" fontId="31" fillId="0" borderId="1" xfId="3" applyFont="1" applyBorder="1" applyAlignment="1">
      <alignment wrapText="1"/>
    </xf>
    <xf numFmtId="0" fontId="31" fillId="0" borderId="2" xfId="3" applyFont="1" applyBorder="1" applyAlignment="1">
      <alignment wrapText="1"/>
    </xf>
    <xf numFmtId="0" fontId="31" fillId="0" borderId="1" xfId="3" applyFont="1" applyBorder="1" applyAlignment="1">
      <alignment vertical="center" textRotation="90" wrapText="1"/>
    </xf>
    <xf numFmtId="0" fontId="26" fillId="0" borderId="2" xfId="3" applyFont="1" applyBorder="1" applyAlignment="1">
      <alignment vertical="center" textRotation="90" wrapText="1"/>
    </xf>
    <xf numFmtId="0" fontId="1" fillId="0" borderId="0" xfId="4" applyAlignment="1">
      <alignment horizontal="center"/>
    </xf>
    <xf numFmtId="0" fontId="1" fillId="0" borderId="0" xfId="4" applyFont="1" applyAlignment="1">
      <alignment horizontal="center"/>
    </xf>
    <xf numFmtId="0" fontId="55" fillId="0" borderId="0" xfId="4" applyFont="1" applyAlignment="1">
      <alignment horizontal="right"/>
    </xf>
    <xf numFmtId="0" fontId="25" fillId="0" borderId="14" xfId="4" applyFont="1" applyBorder="1" applyAlignment="1">
      <alignment vertical="top" textRotation="90" wrapText="1"/>
    </xf>
    <xf numFmtId="0" fontId="25" fillId="0" borderId="14" xfId="4" applyFont="1" applyBorder="1" applyAlignment="1">
      <alignment vertical="top" textRotation="90"/>
    </xf>
    <xf numFmtId="0" fontId="25" fillId="0" borderId="14" xfId="4" applyFont="1" applyFill="1" applyBorder="1" applyAlignment="1">
      <alignment vertical="top" wrapText="1"/>
    </xf>
    <xf numFmtId="0" fontId="25" fillId="0" borderId="14" xfId="4" applyFont="1" applyBorder="1" applyAlignment="1">
      <alignment vertical="top"/>
    </xf>
    <xf numFmtId="0" fontId="25" fillId="0" borderId="14" xfId="4" applyFont="1" applyFill="1" applyBorder="1" applyAlignment="1">
      <alignment vertical="top" textRotation="90" wrapText="1"/>
    </xf>
    <xf numFmtId="0" fontId="13" fillId="0" borderId="0" xfId="4" applyFont="1" applyAlignment="1">
      <alignment horizontal="center"/>
    </xf>
    <xf numFmtId="0" fontId="1" fillId="0" borderId="0" xfId="4" applyAlignment="1"/>
    <xf numFmtId="0" fontId="25" fillId="0" borderId="14" xfId="4" applyFont="1" applyBorder="1" applyAlignment="1">
      <alignment vertical="top" wrapText="1"/>
    </xf>
    <xf numFmtId="0" fontId="25" fillId="0" borderId="14" xfId="4" applyFont="1" applyBorder="1" applyAlignment="1"/>
    <xf numFmtId="0" fontId="16" fillId="0" borderId="26" xfId="4" applyFont="1" applyBorder="1" applyAlignment="1">
      <alignment horizontal="center" vertical="top"/>
    </xf>
    <xf numFmtId="0" fontId="16" fillId="0" borderId="24" xfId="4" applyFont="1" applyBorder="1" applyAlignment="1">
      <alignment horizontal="center" vertical="top"/>
    </xf>
    <xf numFmtId="0" fontId="16" fillId="0" borderId="26" xfId="4" applyFont="1" applyBorder="1" applyAlignment="1">
      <alignment horizontal="center" vertical="top" wrapText="1"/>
    </xf>
    <xf numFmtId="0" fontId="16" fillId="0" borderId="24" xfId="4" applyFont="1" applyBorder="1" applyAlignment="1">
      <alignment horizontal="center" vertical="top" wrapText="1"/>
    </xf>
    <xf numFmtId="0" fontId="58" fillId="0" borderId="14" xfId="4" applyFont="1" applyBorder="1" applyAlignment="1">
      <alignment vertical="top"/>
    </xf>
    <xf numFmtId="0" fontId="16" fillId="0" borderId="14" xfId="4" applyFont="1" applyBorder="1" applyAlignment="1">
      <alignment horizontal="center" vertical="top" wrapText="1"/>
    </xf>
    <xf numFmtId="0" fontId="16" fillId="0" borderId="14" xfId="4" applyFont="1" applyBorder="1" applyAlignment="1">
      <alignment horizontal="right" vertical="top"/>
    </xf>
    <xf numFmtId="0" fontId="16" fillId="0" borderId="14" xfId="4" applyFont="1" applyBorder="1" applyAlignment="1">
      <alignment vertical="top" wrapText="1"/>
    </xf>
    <xf numFmtId="0" fontId="25" fillId="0" borderId="26" xfId="4" applyFont="1" applyBorder="1" applyAlignment="1">
      <alignment horizontal="center" vertical="top" wrapText="1"/>
    </xf>
    <xf numFmtId="0" fontId="25" fillId="0" borderId="24" xfId="4" applyFont="1" applyBorder="1" applyAlignment="1">
      <alignment horizontal="center" vertical="top" wrapText="1"/>
    </xf>
    <xf numFmtId="0" fontId="16" fillId="0" borderId="25" xfId="4" applyFont="1" applyBorder="1" applyAlignment="1">
      <alignment horizontal="center" vertical="top" wrapText="1"/>
    </xf>
    <xf numFmtId="0" fontId="14" fillId="0" borderId="14" xfId="4" applyFont="1" applyBorder="1" applyAlignment="1">
      <alignment horizontal="right" vertical="top"/>
    </xf>
    <xf numFmtId="0" fontId="14" fillId="0" borderId="14" xfId="4" applyFont="1" applyBorder="1" applyAlignment="1">
      <alignment horizontal="right" vertical="top" textRotation="90"/>
    </xf>
    <xf numFmtId="0" fontId="16" fillId="0" borderId="14" xfId="4" applyFont="1" applyBorder="1" applyAlignment="1">
      <alignment vertical="top"/>
    </xf>
    <xf numFmtId="0" fontId="63" fillId="0" borderId="14" xfId="4" applyFont="1" applyBorder="1" applyAlignment="1">
      <alignment vertical="top"/>
    </xf>
    <xf numFmtId="0" fontId="63" fillId="0" borderId="26" xfId="4" applyFont="1" applyBorder="1" applyAlignment="1">
      <alignment horizontal="center" vertical="top"/>
    </xf>
    <xf numFmtId="0" fontId="63" fillId="0" borderId="25" xfId="4" applyFont="1" applyBorder="1" applyAlignment="1">
      <alignment horizontal="center" vertical="top"/>
    </xf>
    <xf numFmtId="0" fontId="63" fillId="0" borderId="24" xfId="4" applyFont="1" applyBorder="1" applyAlignment="1">
      <alignment horizontal="center" vertical="top"/>
    </xf>
    <xf numFmtId="0" fontId="55" fillId="0" borderId="27" xfId="4" applyFont="1" applyBorder="1" applyAlignment="1">
      <alignment horizontal="center"/>
    </xf>
    <xf numFmtId="0" fontId="11" fillId="0" borderId="14" xfId="3" applyFont="1" applyBorder="1" applyAlignment="1">
      <alignment horizontal="center" vertical="center" wrapText="1"/>
    </xf>
    <xf numFmtId="0" fontId="11" fillId="0" borderId="26" xfId="3" applyFont="1" applyBorder="1" applyAlignment="1">
      <alignment horizontal="center" vertical="center" textRotation="90" wrapText="1"/>
    </xf>
    <xf numFmtId="0" fontId="11" fillId="0" borderId="25" xfId="3" applyFont="1" applyBorder="1" applyAlignment="1">
      <alignment horizontal="center" vertical="center" textRotation="90" wrapText="1"/>
    </xf>
    <xf numFmtId="0" fontId="11" fillId="0" borderId="24" xfId="3" applyFont="1" applyBorder="1" applyAlignment="1">
      <alignment horizontal="center" vertical="center" textRotation="90" wrapText="1"/>
    </xf>
    <xf numFmtId="0" fontId="11" fillId="0" borderId="14" xfId="3" applyFont="1" applyBorder="1" applyAlignment="1">
      <alignment vertical="center" wrapText="1"/>
    </xf>
    <xf numFmtId="0" fontId="23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11" fillId="0" borderId="26" xfId="3" applyFont="1" applyBorder="1" applyAlignment="1">
      <alignment vertical="top" textRotation="90" wrapText="1"/>
    </xf>
    <xf numFmtId="0" fontId="11" fillId="0" borderId="25" xfId="3" applyFont="1" applyBorder="1" applyAlignment="1">
      <alignment vertical="top" textRotation="90" wrapText="1"/>
    </xf>
    <xf numFmtId="0" fontId="11" fillId="0" borderId="24" xfId="3" applyFont="1" applyBorder="1" applyAlignment="1">
      <alignment vertical="top" textRotation="90" wrapText="1"/>
    </xf>
    <xf numFmtId="0" fontId="11" fillId="0" borderId="14" xfId="3" applyFont="1" applyBorder="1" applyAlignment="1">
      <alignment horizontal="center" wrapText="1"/>
    </xf>
    <xf numFmtId="0" fontId="11" fillId="0" borderId="14" xfId="3" applyFont="1" applyBorder="1" applyAlignment="1">
      <alignment horizontal="center" vertical="center" textRotation="90" wrapText="1"/>
    </xf>
    <xf numFmtId="0" fontId="11" fillId="0" borderId="14" xfId="3" applyFont="1" applyBorder="1" applyAlignment="1">
      <alignment textRotation="90" wrapText="1"/>
    </xf>
    <xf numFmtId="0" fontId="11" fillId="0" borderId="14" xfId="3" applyFont="1" applyBorder="1" applyAlignment="1">
      <alignment horizontal="center" vertical="top" wrapText="1"/>
    </xf>
    <xf numFmtId="0" fontId="14" fillId="0" borderId="14" xfId="3" applyFont="1" applyBorder="1" applyAlignment="1">
      <alignment horizontal="center" textRotation="90" wrapText="1"/>
    </xf>
    <xf numFmtId="0" fontId="66" fillId="0" borderId="0" xfId="3" applyFont="1" applyBorder="1" applyAlignment="1">
      <alignment wrapText="1"/>
    </xf>
    <xf numFmtId="0" fontId="14" fillId="0" borderId="14" xfId="3" applyFont="1" applyBorder="1" applyAlignment="1">
      <alignment horizontal="center" vertical="center" textRotation="90" wrapText="1"/>
    </xf>
    <xf numFmtId="0" fontId="11" fillId="0" borderId="14" xfId="3" applyFont="1" applyBorder="1" applyAlignment="1">
      <alignment vertical="top" textRotation="90" wrapText="1"/>
    </xf>
    <xf numFmtId="0" fontId="25" fillId="0" borderId="12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left" vertical="center" wrapText="1"/>
    </xf>
    <xf numFmtId="0" fontId="76" fillId="0" borderId="12" xfId="0" applyFont="1" applyBorder="1" applyAlignment="1">
      <alignment horizontal="left" vertical="center" textRotation="90" wrapText="1"/>
    </xf>
    <xf numFmtId="0" fontId="25" fillId="0" borderId="12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72" fillId="0" borderId="12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center" wrapText="1"/>
    </xf>
    <xf numFmtId="0" fontId="58" fillId="0" borderId="12" xfId="0" applyFont="1" applyBorder="1" applyAlignment="1">
      <alignment horizontal="left" vertical="center" wrapText="1"/>
    </xf>
    <xf numFmtId="0" fontId="72" fillId="0" borderId="12" xfId="0" applyFont="1" applyBorder="1" applyAlignment="1">
      <alignment horizontal="left" vertical="center" wrapText="1"/>
    </xf>
    <xf numFmtId="0" fontId="69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81" fillId="0" borderId="37" xfId="6" applyFont="1" applyFill="1" applyBorder="1" applyAlignment="1">
      <alignment horizontal="center" vertical="center" wrapText="1"/>
    </xf>
    <xf numFmtId="0" fontId="81" fillId="0" borderId="37" xfId="6" applyFont="1" applyFill="1" applyBorder="1" applyAlignment="1">
      <alignment horizontal="center" wrapText="1"/>
    </xf>
    <xf numFmtId="0" fontId="81" fillId="0" borderId="33" xfId="6" applyFont="1" applyFill="1" applyBorder="1" applyAlignment="1">
      <alignment horizontal="center" wrapText="1"/>
    </xf>
    <xf numFmtId="0" fontId="81" fillId="3" borderId="29" xfId="6" applyFont="1" applyFill="1" applyBorder="1" applyAlignment="1">
      <alignment horizontal="center" wrapText="1"/>
    </xf>
    <xf numFmtId="0" fontId="81" fillId="3" borderId="34" xfId="6" applyFont="1" applyFill="1" applyBorder="1" applyAlignment="1">
      <alignment horizontal="center" vertical="top" wrapText="1"/>
    </xf>
    <xf numFmtId="0" fontId="83" fillId="0" borderId="37" xfId="6" applyFont="1" applyFill="1" applyBorder="1" applyAlignment="1">
      <alignment horizontal="center" vertical="center" wrapText="1"/>
    </xf>
    <xf numFmtId="0" fontId="83" fillId="0" borderId="37" xfId="6" applyFont="1" applyFill="1" applyBorder="1" applyAlignment="1">
      <alignment horizontal="center" wrapText="1"/>
    </xf>
    <xf numFmtId="0" fontId="81" fillId="0" borderId="40" xfId="6" applyFont="1" applyFill="1" applyBorder="1" applyAlignment="1">
      <alignment horizontal="center" wrapText="1"/>
    </xf>
    <xf numFmtId="0" fontId="81" fillId="0" borderId="39" xfId="6" applyFont="1" applyFill="1" applyBorder="1" applyAlignment="1">
      <alignment horizontal="center" wrapText="1"/>
    </xf>
    <xf numFmtId="0" fontId="77" fillId="0" borderId="39" xfId="6" applyFont="1" applyFill="1" applyBorder="1" applyAlignment="1">
      <alignment horizontal="center" wrapText="1"/>
    </xf>
    <xf numFmtId="0" fontId="81" fillId="0" borderId="39" xfId="6" applyFont="1" applyFill="1" applyBorder="1" applyAlignment="1">
      <alignment horizontal="center" vertical="center" wrapText="1"/>
    </xf>
    <xf numFmtId="0" fontId="81" fillId="0" borderId="37" xfId="6" applyFont="1" applyFill="1" applyBorder="1" applyAlignment="1">
      <alignment horizontal="center" vertical="top" wrapText="1"/>
    </xf>
    <xf numFmtId="0" fontId="80" fillId="0" borderId="29" xfId="6" applyFont="1" applyFill="1" applyBorder="1" applyAlignment="1">
      <alignment horizontal="center" wrapText="1"/>
    </xf>
    <xf numFmtId="0" fontId="81" fillId="3" borderId="37" xfId="6" applyFont="1" applyFill="1" applyBorder="1" applyAlignment="1">
      <alignment horizontal="center" vertical="center" wrapText="1"/>
    </xf>
    <xf numFmtId="0" fontId="83" fillId="3" borderId="37" xfId="6" applyFont="1" applyFill="1" applyBorder="1" applyAlignment="1">
      <alignment horizontal="center" vertical="center" wrapText="1"/>
    </xf>
    <xf numFmtId="0" fontId="80" fillId="0" borderId="33" xfId="6" applyFont="1" applyFill="1" applyBorder="1" applyAlignment="1">
      <alignment horizontal="center" wrapText="1"/>
    </xf>
    <xf numFmtId="0" fontId="26" fillId="0" borderId="29" xfId="6" applyFont="1" applyFill="1" applyBorder="1" applyAlignment="1">
      <alignment horizontal="center" vertical="center" wrapText="1"/>
    </xf>
    <xf numFmtId="0" fontId="81" fillId="3" borderId="37" xfId="6" applyFont="1" applyFill="1" applyBorder="1" applyAlignment="1">
      <alignment horizontal="center" wrapText="1"/>
    </xf>
    <xf numFmtId="0" fontId="83" fillId="3" borderId="37" xfId="6" applyFont="1" applyFill="1" applyBorder="1" applyAlignment="1">
      <alignment horizontal="center" wrapText="1"/>
    </xf>
    <xf numFmtId="0" fontId="81" fillId="0" borderId="42" xfId="6" applyFont="1" applyFill="1" applyBorder="1" applyAlignment="1">
      <alignment horizontal="center" wrapText="1"/>
    </xf>
    <xf numFmtId="0" fontId="81" fillId="0" borderId="38" xfId="6" applyFont="1" applyFill="1" applyBorder="1" applyAlignment="1">
      <alignment horizontal="center" wrapText="1"/>
    </xf>
    <xf numFmtId="0" fontId="81" fillId="0" borderId="37" xfId="6" applyFont="1" applyFill="1" applyBorder="1" applyAlignment="1">
      <alignment horizontal="center" vertical="center" wrapText="1" shrinkToFit="1"/>
    </xf>
    <xf numFmtId="0" fontId="83" fillId="0" borderId="45" xfId="6" applyFont="1" applyFill="1" applyBorder="1" applyAlignment="1">
      <alignment horizontal="center" textRotation="90" wrapText="1"/>
    </xf>
    <xf numFmtId="0" fontId="83" fillId="0" borderId="29" xfId="6" applyFont="1" applyFill="1" applyBorder="1" applyAlignment="1">
      <alignment horizontal="center" textRotation="90" wrapText="1"/>
    </xf>
    <xf numFmtId="0" fontId="81" fillId="0" borderId="45" xfId="6" applyFont="1" applyFill="1" applyBorder="1" applyAlignment="1">
      <alignment horizontal="center" textRotation="90" wrapText="1"/>
    </xf>
    <xf numFmtId="0" fontId="81" fillId="0" borderId="45" xfId="6" applyFont="1" applyFill="1" applyBorder="1" applyAlignment="1">
      <alignment horizontal="center" vertical="center" wrapText="1"/>
    </xf>
    <xf numFmtId="0" fontId="81" fillId="0" borderId="29" xfId="6" applyFont="1" applyFill="1" applyBorder="1" applyAlignment="1">
      <alignment horizontal="center" wrapText="1"/>
    </xf>
    <xf numFmtId="0" fontId="83" fillId="0" borderId="29" xfId="6" applyFont="1" applyFill="1" applyBorder="1" applyAlignment="1">
      <alignment horizontal="center" vertical="center" wrapText="1"/>
    </xf>
    <xf numFmtId="0" fontId="81" fillId="0" borderId="29" xfId="6" applyFont="1" applyFill="1" applyBorder="1" applyAlignment="1">
      <alignment horizontal="center" textRotation="90" wrapText="1"/>
    </xf>
    <xf numFmtId="0" fontId="81" fillId="0" borderId="29" xfId="6" applyFont="1" applyFill="1" applyBorder="1" applyAlignment="1">
      <alignment horizontal="center" vertical="center" wrapText="1"/>
    </xf>
    <xf numFmtId="0" fontId="83" fillId="0" borderId="29" xfId="6" applyFont="1" applyFill="1" applyBorder="1" applyAlignment="1">
      <alignment horizontal="center" wrapText="1"/>
    </xf>
    <xf numFmtId="0" fontId="83" fillId="0" borderId="47" xfId="6" applyFont="1" applyFill="1" applyBorder="1" applyAlignment="1">
      <alignment horizontal="center" vertical="center" textRotation="90" wrapText="1"/>
    </xf>
    <xf numFmtId="0" fontId="83" fillId="0" borderId="46" xfId="6" applyFont="1" applyFill="1" applyBorder="1" applyAlignment="1">
      <alignment horizontal="center" wrapText="1"/>
    </xf>
    <xf numFmtId="0" fontId="83" fillId="0" borderId="37" xfId="6" applyFont="1" applyFill="1" applyBorder="1" applyAlignment="1">
      <alignment horizontal="center" vertical="center" textRotation="90" wrapText="1"/>
    </xf>
    <xf numFmtId="0" fontId="81" fillId="0" borderId="37" xfId="6" applyFont="1" applyFill="1" applyBorder="1" applyAlignment="1">
      <alignment horizontal="center" vertical="center" textRotation="90" wrapText="1"/>
    </xf>
    <xf numFmtId="0" fontId="83" fillId="0" borderId="50" xfId="6" applyFont="1" applyFill="1" applyBorder="1" applyAlignment="1">
      <alignment horizontal="center" wrapText="1"/>
    </xf>
    <xf numFmtId="0" fontId="83" fillId="0" borderId="49" xfId="6" applyFont="1" applyFill="1" applyBorder="1" applyAlignment="1">
      <alignment horizontal="center" vertical="center" wrapText="1"/>
    </xf>
    <xf numFmtId="0" fontId="81" fillId="0" borderId="49" xfId="6" applyFont="1" applyFill="1" applyBorder="1" applyAlignment="1">
      <alignment horizontal="center" wrapText="1"/>
    </xf>
    <xf numFmtId="0" fontId="83" fillId="0" borderId="48" xfId="6" applyFont="1" applyFill="1" applyBorder="1" applyAlignment="1">
      <alignment horizontal="center" vertical="center" wrapText="1"/>
    </xf>
    <xf numFmtId="0" fontId="83" fillId="0" borderId="51" xfId="6" applyFont="1" applyFill="1" applyBorder="1" applyAlignment="1">
      <alignment horizontal="center" vertical="center" wrapText="1"/>
    </xf>
    <xf numFmtId="0" fontId="81" fillId="0" borderId="40" xfId="6" applyFont="1" applyFill="1" applyBorder="1" applyAlignment="1">
      <alignment horizontal="center" vertical="center" wrapText="1"/>
    </xf>
    <xf numFmtId="0" fontId="83" fillId="0" borderId="40" xfId="6" applyFont="1" applyFill="1" applyBorder="1" applyAlignment="1">
      <alignment horizontal="center" vertical="center" wrapText="1"/>
    </xf>
    <xf numFmtId="0" fontId="81" fillId="0" borderId="52" xfId="6" applyFont="1" applyFill="1" applyBorder="1" applyAlignment="1">
      <alignment horizontal="center" wrapText="1"/>
    </xf>
    <xf numFmtId="0" fontId="81" fillId="0" borderId="37" xfId="6" applyNumberFormat="1" applyFont="1" applyFill="1" applyBorder="1" applyAlignment="1">
      <alignment horizontal="center" wrapText="1"/>
    </xf>
    <xf numFmtId="0" fontId="92" fillId="0" borderId="29" xfId="6" applyFont="1" applyFill="1" applyBorder="1" applyAlignment="1">
      <alignment horizontal="center" vertical="center" wrapText="1"/>
    </xf>
    <xf numFmtId="0" fontId="96" fillId="0" borderId="0" xfId="6" applyFont="1" applyBorder="1"/>
    <xf numFmtId="0" fontId="92" fillId="0" borderId="0" xfId="6" applyFont="1" applyBorder="1" applyAlignment="1">
      <alignment horizontal="center"/>
    </xf>
    <xf numFmtId="0" fontId="96" fillId="0" borderId="0" xfId="6" applyFont="1" applyBorder="1" applyAlignment="1">
      <alignment horizontal="center"/>
    </xf>
    <xf numFmtId="0" fontId="83" fillId="4" borderId="29" xfId="6" applyFont="1" applyFill="1" applyBorder="1" applyAlignment="1">
      <alignment horizontal="center" wrapText="1"/>
    </xf>
    <xf numFmtId="0" fontId="93" fillId="0" borderId="29" xfId="6" applyFont="1" applyFill="1" applyBorder="1" applyAlignment="1">
      <alignment horizontal="center" wrapText="1"/>
    </xf>
    <xf numFmtId="0" fontId="83" fillId="0" borderId="53" xfId="6" applyFont="1" applyFill="1" applyBorder="1" applyAlignment="1">
      <alignment horizontal="center" wrapText="1"/>
    </xf>
    <xf numFmtId="0" fontId="83" fillId="0" borderId="0" xfId="6" applyFont="1" applyFill="1" applyBorder="1" applyAlignment="1">
      <alignment horizontal="center" wrapText="1"/>
    </xf>
    <xf numFmtId="0" fontId="83" fillId="0" borderId="31" xfId="6" applyFont="1" applyFill="1" applyBorder="1" applyAlignment="1">
      <alignment horizontal="center" wrapText="1"/>
    </xf>
    <xf numFmtId="0" fontId="98" fillId="0" borderId="0" xfId="4" applyFont="1" applyAlignment="1">
      <alignment horizontal="center"/>
    </xf>
    <xf numFmtId="0" fontId="99" fillId="0" borderId="1" xfId="4" applyFont="1" applyBorder="1" applyAlignment="1">
      <alignment horizontal="center" vertical="center" textRotation="90" wrapText="1"/>
    </xf>
    <xf numFmtId="0" fontId="99" fillId="0" borderId="55" xfId="4" applyFont="1" applyBorder="1" applyAlignment="1">
      <alignment horizontal="center" vertical="center" textRotation="90" wrapText="1"/>
    </xf>
    <xf numFmtId="0" fontId="99" fillId="0" borderId="16" xfId="4" applyFont="1" applyBorder="1" applyAlignment="1">
      <alignment horizontal="center" vertical="center" wrapText="1"/>
    </xf>
    <xf numFmtId="0" fontId="99" fillId="0" borderId="13" xfId="4" applyFont="1" applyBorder="1" applyAlignment="1">
      <alignment horizontal="center" vertical="center" wrapText="1"/>
    </xf>
    <xf numFmtId="0" fontId="99" fillId="0" borderId="1" xfId="4" applyFont="1" applyBorder="1" applyAlignment="1">
      <alignment horizontal="center" vertical="center" wrapText="1"/>
    </xf>
    <xf numFmtId="0" fontId="99" fillId="0" borderId="55" xfId="4" applyFont="1" applyBorder="1" applyAlignment="1">
      <alignment horizontal="center" vertical="center" wrapText="1"/>
    </xf>
    <xf numFmtId="0" fontId="32" fillId="5" borderId="14" xfId="3" applyFont="1" applyFill="1" applyBorder="1" applyAlignment="1">
      <alignment horizontal="center" vertical="center" wrapText="1"/>
    </xf>
    <xf numFmtId="0" fontId="103" fillId="5" borderId="14" xfId="3" applyFont="1" applyFill="1" applyBorder="1" applyAlignment="1">
      <alignment horizontal="center" vertical="center" wrapText="1"/>
    </xf>
    <xf numFmtId="0" fontId="49" fillId="0" borderId="14" xfId="3" applyFont="1" applyFill="1" applyBorder="1" applyAlignment="1">
      <alignment horizontal="center" vertical="center" wrapText="1"/>
    </xf>
    <xf numFmtId="0" fontId="49" fillId="0" borderId="26" xfId="3" applyFont="1" applyFill="1" applyBorder="1" applyAlignment="1">
      <alignment horizontal="center" vertical="center" wrapText="1"/>
    </xf>
    <xf numFmtId="0" fontId="49" fillId="0" borderId="25" xfId="3" applyFont="1" applyFill="1" applyBorder="1" applyAlignment="1">
      <alignment horizontal="center" vertical="center" wrapText="1"/>
    </xf>
    <xf numFmtId="0" fontId="49" fillId="0" borderId="24" xfId="3" applyFont="1" applyFill="1" applyBorder="1" applyAlignment="1">
      <alignment horizontal="center" vertical="center" wrapText="1"/>
    </xf>
    <xf numFmtId="0" fontId="49" fillId="5" borderId="14" xfId="3" applyFont="1" applyFill="1" applyBorder="1" applyAlignment="1">
      <alignment horizontal="center" vertical="center" wrapText="1"/>
    </xf>
    <xf numFmtId="0" fontId="32" fillId="5" borderId="26" xfId="3" applyFont="1" applyFill="1" applyBorder="1" applyAlignment="1">
      <alignment horizontal="center" vertical="center" wrapText="1"/>
    </xf>
    <xf numFmtId="0" fontId="32" fillId="5" borderId="24" xfId="3" applyFont="1" applyFill="1" applyBorder="1" applyAlignment="1">
      <alignment horizontal="center" vertical="center" wrapText="1"/>
    </xf>
    <xf numFmtId="0" fontId="101" fillId="0" borderId="26" xfId="3" applyFont="1" applyFill="1" applyBorder="1" applyAlignment="1">
      <alignment horizontal="center" vertical="center" wrapText="1"/>
    </xf>
    <xf numFmtId="0" fontId="101" fillId="0" borderId="25" xfId="3" applyFont="1" applyFill="1" applyBorder="1" applyAlignment="1">
      <alignment horizontal="center" vertical="center" wrapText="1"/>
    </xf>
    <xf numFmtId="0" fontId="101" fillId="0" borderId="24" xfId="3" applyFont="1" applyFill="1" applyBorder="1" applyAlignment="1">
      <alignment horizontal="center" vertical="center" wrapText="1"/>
    </xf>
    <xf numFmtId="0" fontId="100" fillId="0" borderId="26" xfId="3" applyFont="1" applyFill="1" applyBorder="1" applyAlignment="1">
      <alignment horizontal="center" vertical="center"/>
    </xf>
    <xf numFmtId="0" fontId="100" fillId="0" borderId="25" xfId="3" applyFont="1" applyFill="1" applyBorder="1" applyAlignment="1">
      <alignment horizontal="center" vertical="center"/>
    </xf>
    <xf numFmtId="0" fontId="100" fillId="0" borderId="24" xfId="3" applyFont="1" applyFill="1" applyBorder="1" applyAlignment="1">
      <alignment horizontal="center" vertical="center"/>
    </xf>
    <xf numFmtId="167" fontId="49" fillId="0" borderId="25" xfId="8" applyFont="1" applyFill="1" applyBorder="1" applyAlignment="1">
      <alignment horizontal="center" vertical="center" wrapText="1"/>
    </xf>
    <xf numFmtId="167" fontId="49" fillId="0" borderId="24" xfId="8" applyFont="1" applyFill="1" applyBorder="1" applyAlignment="1">
      <alignment horizontal="center" vertical="center" wrapText="1"/>
    </xf>
    <xf numFmtId="0" fontId="101" fillId="0" borderId="14" xfId="3" applyFont="1" applyFill="1" applyBorder="1" applyAlignment="1">
      <alignment horizontal="center" vertical="center" wrapText="1"/>
    </xf>
    <xf numFmtId="0" fontId="32" fillId="0" borderId="19" xfId="3" applyFont="1" applyFill="1" applyBorder="1" applyAlignment="1">
      <alignment horizontal="center" vertical="center" wrapText="1"/>
    </xf>
    <xf numFmtId="0" fontId="49" fillId="0" borderId="56" xfId="3" applyFont="1" applyFill="1" applyBorder="1" applyAlignment="1">
      <alignment horizontal="center" vertical="center" wrapText="1"/>
    </xf>
    <xf numFmtId="0" fontId="49" fillId="0" borderId="20" xfId="3" applyFont="1" applyFill="1" applyBorder="1" applyAlignment="1">
      <alignment horizontal="center" vertical="center" wrapText="1"/>
    </xf>
    <xf numFmtId="0" fontId="104" fillId="0" borderId="14" xfId="3" applyFont="1" applyFill="1" applyBorder="1" applyAlignment="1">
      <alignment horizontal="center" vertical="center" wrapText="1"/>
    </xf>
    <xf numFmtId="0" fontId="49" fillId="0" borderId="14" xfId="3" applyFont="1" applyBorder="1" applyAlignment="1">
      <alignment horizontal="center" vertical="center" wrapText="1"/>
    </xf>
    <xf numFmtId="0" fontId="101" fillId="0" borderId="0" xfId="3" applyFont="1" applyAlignment="1">
      <alignment horizontal="right" vertical="center"/>
    </xf>
    <xf numFmtId="0" fontId="32" fillId="0" borderId="0" xfId="3" applyFont="1" applyAlignment="1">
      <alignment horizontal="center" vertical="center"/>
    </xf>
    <xf numFmtId="0" fontId="101" fillId="0" borderId="0" xfId="3" applyFont="1" applyBorder="1" applyAlignment="1">
      <alignment horizontal="center" vertical="center"/>
    </xf>
    <xf numFmtId="167" fontId="49" fillId="0" borderId="14" xfId="8" applyFont="1" applyFill="1" applyBorder="1" applyAlignment="1">
      <alignment horizontal="center" vertical="center" wrapText="1"/>
    </xf>
    <xf numFmtId="0" fontId="100" fillId="0" borderId="14" xfId="3" applyFont="1" applyFill="1" applyBorder="1" applyAlignment="1">
      <alignment horizontal="center" vertical="center" wrapText="1"/>
    </xf>
    <xf numFmtId="0" fontId="100" fillId="0" borderId="14" xfId="3" applyFont="1" applyFill="1" applyBorder="1" applyAlignment="1">
      <alignment horizontal="center" vertical="center"/>
    </xf>
    <xf numFmtId="0" fontId="101" fillId="0" borderId="14" xfId="3" applyFont="1" applyFill="1" applyBorder="1" applyAlignment="1">
      <alignment horizontal="center" vertical="center"/>
    </xf>
    <xf numFmtId="0" fontId="100" fillId="0" borderId="26" xfId="3" applyFont="1" applyFill="1" applyBorder="1" applyAlignment="1">
      <alignment horizontal="center" vertical="center" wrapText="1"/>
    </xf>
    <xf numFmtId="0" fontId="100" fillId="0" borderId="25" xfId="3" applyFont="1" applyFill="1" applyBorder="1" applyAlignment="1">
      <alignment horizontal="center" vertical="center" wrapText="1"/>
    </xf>
    <xf numFmtId="0" fontId="100" fillId="0" borderId="24" xfId="3" applyFont="1" applyFill="1" applyBorder="1" applyAlignment="1">
      <alignment horizontal="center" vertical="center" wrapText="1"/>
    </xf>
    <xf numFmtId="0" fontId="101" fillId="0" borderId="26" xfId="3" applyFont="1" applyFill="1" applyBorder="1" applyAlignment="1">
      <alignment horizontal="center" vertical="center"/>
    </xf>
    <xf numFmtId="0" fontId="101" fillId="0" borderId="25" xfId="3" applyFont="1" applyFill="1" applyBorder="1" applyAlignment="1">
      <alignment horizontal="center" vertical="center"/>
    </xf>
    <xf numFmtId="0" fontId="101" fillId="0" borderId="24" xfId="3" applyFont="1" applyFill="1" applyBorder="1" applyAlignment="1">
      <alignment horizontal="center" vertical="center"/>
    </xf>
    <xf numFmtId="0" fontId="32" fillId="0" borderId="0" xfId="3" applyFont="1" applyBorder="1" applyAlignment="1">
      <alignment horizontal="center" vertical="center" wrapText="1"/>
    </xf>
    <xf numFmtId="0" fontId="32" fillId="0" borderId="0" xfId="3" applyFont="1" applyBorder="1" applyAlignment="1">
      <alignment horizontal="left" vertical="center" wrapText="1"/>
    </xf>
    <xf numFmtId="0" fontId="32" fillId="0" borderId="0" xfId="3" applyNumberFormat="1" applyFont="1" applyBorder="1" applyAlignment="1">
      <alignment horizontal="left" vertical="center" wrapText="1"/>
    </xf>
    <xf numFmtId="0" fontId="6" fillId="0" borderId="60" xfId="4" applyFont="1" applyBorder="1" applyAlignment="1">
      <alignment textRotation="90"/>
    </xf>
    <xf numFmtId="0" fontId="1" fillId="0" borderId="59" xfId="4" applyBorder="1" applyAlignment="1"/>
    <xf numFmtId="0" fontId="1" fillId="0" borderId="58" xfId="4" applyBorder="1" applyAlignment="1"/>
    <xf numFmtId="0" fontId="105" fillId="0" borderId="1" xfId="4" applyFont="1" applyBorder="1" applyAlignment="1">
      <alignment horizontal="center" vertical="top" wrapText="1"/>
    </xf>
    <xf numFmtId="0" fontId="1" fillId="0" borderId="2" xfId="4" applyBorder="1" applyAlignment="1">
      <alignment horizontal="center" vertical="top" wrapText="1"/>
    </xf>
    <xf numFmtId="0" fontId="1" fillId="0" borderId="57" xfId="4" applyBorder="1" applyAlignment="1">
      <alignment horizontal="center" vertical="top" wrapText="1"/>
    </xf>
    <xf numFmtId="0" fontId="107" fillId="0" borderId="1" xfId="4" applyFont="1" applyBorder="1" applyAlignment="1">
      <alignment vertical="top" wrapText="1"/>
    </xf>
    <xf numFmtId="0" fontId="1" fillId="0" borderId="2" xfId="4" applyBorder="1" applyAlignment="1">
      <alignment vertical="top" wrapText="1"/>
    </xf>
    <xf numFmtId="0" fontId="1" fillId="0" borderId="57" xfId="4" applyBorder="1" applyAlignment="1">
      <alignment vertical="top" wrapText="1"/>
    </xf>
    <xf numFmtId="0" fontId="56" fillId="0" borderId="1" xfId="4" applyFont="1" applyBorder="1" applyAlignment="1">
      <alignment horizontal="center" vertical="top" wrapText="1"/>
    </xf>
    <xf numFmtId="0" fontId="56" fillId="0" borderId="2" xfId="4" applyFont="1" applyBorder="1" applyAlignment="1">
      <alignment horizontal="center" vertical="top" wrapText="1"/>
    </xf>
    <xf numFmtId="0" fontId="56" fillId="0" borderId="57" xfId="4" applyFont="1" applyBorder="1" applyAlignment="1">
      <alignment horizontal="center" vertical="top" wrapText="1"/>
    </xf>
    <xf numFmtId="0" fontId="56" fillId="6" borderId="1" xfId="4" applyFont="1" applyFill="1" applyBorder="1" applyAlignment="1">
      <alignment horizontal="center" vertical="top" wrapText="1"/>
    </xf>
    <xf numFmtId="0" fontId="56" fillId="6" borderId="2" xfId="4" applyFont="1" applyFill="1" applyBorder="1" applyAlignment="1">
      <alignment horizontal="center" vertical="top" wrapText="1"/>
    </xf>
    <xf numFmtId="0" fontId="56" fillId="6" borderId="57" xfId="4" applyFont="1" applyFill="1" applyBorder="1" applyAlignment="1">
      <alignment horizontal="center" vertical="top" wrapText="1"/>
    </xf>
    <xf numFmtId="0" fontId="5" fillId="0" borderId="14" xfId="4" applyFont="1" applyBorder="1" applyAlignment="1">
      <alignment horizontal="center" vertical="top"/>
    </xf>
    <xf numFmtId="0" fontId="5" fillId="0" borderId="0" xfId="4" applyFont="1" applyAlignment="1">
      <alignment horizontal="left"/>
    </xf>
    <xf numFmtId="0" fontId="56" fillId="0" borderId="14" xfId="4" applyFont="1" applyBorder="1" applyAlignment="1">
      <alignment vertical="top" wrapText="1"/>
    </xf>
    <xf numFmtId="0" fontId="98" fillId="0" borderId="14" xfId="4" applyFont="1" applyBorder="1" applyAlignment="1">
      <alignment vertical="top"/>
    </xf>
    <xf numFmtId="0" fontId="56" fillId="0" borderId="14" xfId="4" applyFont="1" applyBorder="1" applyAlignment="1">
      <alignment horizontal="center" vertical="top" wrapText="1"/>
    </xf>
    <xf numFmtId="0" fontId="98" fillId="0" borderId="14" xfId="4" applyFont="1" applyBorder="1" applyAlignment="1">
      <alignment horizontal="center"/>
    </xf>
    <xf numFmtId="0" fontId="105" fillId="0" borderId="2" xfId="4" applyFont="1" applyBorder="1" applyAlignment="1">
      <alignment horizontal="center" vertical="top" wrapText="1"/>
    </xf>
    <xf numFmtId="0" fontId="105" fillId="0" borderId="57" xfId="4" applyFont="1" applyBorder="1" applyAlignment="1">
      <alignment horizontal="center" vertical="top" wrapText="1"/>
    </xf>
    <xf numFmtId="0" fontId="55" fillId="0" borderId="0" xfId="4" applyFont="1" applyAlignment="1"/>
    <xf numFmtId="0" fontId="2" fillId="0" borderId="0" xfId="4" applyFont="1" applyAlignment="1"/>
    <xf numFmtId="0" fontId="56" fillId="0" borderId="3" xfId="4" applyFont="1" applyBorder="1" applyAlignment="1">
      <alignment horizontal="center" vertical="top" wrapText="1"/>
    </xf>
    <xf numFmtId="0" fontId="105" fillId="0" borderId="1" xfId="4" applyFont="1" applyBorder="1" applyAlignment="1">
      <alignment vertical="top" wrapText="1"/>
    </xf>
    <xf numFmtId="0" fontId="105" fillId="0" borderId="2" xfId="4" applyFont="1" applyBorder="1" applyAlignment="1">
      <alignment vertical="top" wrapText="1"/>
    </xf>
    <xf numFmtId="0" fontId="105" fillId="0" borderId="57" xfId="4" applyFont="1" applyBorder="1" applyAlignment="1">
      <alignment vertical="top" wrapText="1"/>
    </xf>
    <xf numFmtId="0" fontId="76" fillId="0" borderId="1" xfId="4" applyFont="1" applyBorder="1" applyAlignment="1">
      <alignment horizontal="center" vertical="top" wrapText="1"/>
    </xf>
    <xf numFmtId="0" fontId="76" fillId="0" borderId="2" xfId="4" applyFont="1" applyBorder="1" applyAlignment="1">
      <alignment horizontal="center" vertical="top" wrapText="1"/>
    </xf>
    <xf numFmtId="0" fontId="76" fillId="0" borderId="3" xfId="4" applyFont="1" applyBorder="1" applyAlignment="1">
      <alignment horizontal="center" vertical="top" wrapText="1"/>
    </xf>
    <xf numFmtId="0" fontId="6" fillId="0" borderId="14" xfId="4" applyFont="1" applyBorder="1" applyAlignment="1">
      <alignment horizontal="center" vertical="top"/>
    </xf>
    <xf numFmtId="0" fontId="98" fillId="0" borderId="14" xfId="4" applyFont="1" applyBorder="1" applyAlignment="1"/>
    <xf numFmtId="0" fontId="56" fillId="0" borderId="1" xfId="4" applyFont="1" applyBorder="1" applyAlignment="1">
      <alignment vertical="top" wrapText="1"/>
    </xf>
    <xf numFmtId="0" fontId="56" fillId="0" borderId="2" xfId="4" applyFont="1" applyBorder="1" applyAlignment="1">
      <alignment vertical="top" wrapText="1"/>
    </xf>
    <xf numFmtId="0" fontId="56" fillId="0" borderId="3" xfId="4" applyFont="1" applyBorder="1" applyAlignment="1">
      <alignment vertical="top" wrapText="1"/>
    </xf>
    <xf numFmtId="0" fontId="1" fillId="0" borderId="14" xfId="4" applyBorder="1" applyAlignment="1">
      <alignment horizontal="center" vertical="top"/>
    </xf>
    <xf numFmtId="0" fontId="109" fillId="0" borderId="14" xfId="4" applyFont="1" applyBorder="1" applyAlignment="1">
      <alignment horizontal="left" textRotation="90" wrapText="1"/>
    </xf>
    <xf numFmtId="0" fontId="108" fillId="0" borderId="14" xfId="4" applyFont="1" applyBorder="1" applyAlignment="1">
      <alignment horizontal="left"/>
    </xf>
    <xf numFmtId="0" fontId="6" fillId="0" borderId="14" xfId="4" applyFont="1" applyBorder="1" applyAlignment="1">
      <alignment horizontal="left" vertical="top" wrapText="1"/>
    </xf>
    <xf numFmtId="0" fontId="6" fillId="0" borderId="14" xfId="4" applyFont="1" applyBorder="1" applyAlignment="1">
      <alignment horizontal="center" vertical="top" wrapText="1"/>
    </xf>
    <xf numFmtId="0" fontId="5" fillId="0" borderId="14" xfId="4" applyFont="1" applyBorder="1" applyAlignment="1">
      <alignment horizontal="left" vertical="top" wrapText="1"/>
    </xf>
    <xf numFmtId="0" fontId="5" fillId="0" borderId="14" xfId="4" applyFont="1" applyBorder="1" applyAlignment="1">
      <alignment horizontal="left" vertical="top"/>
    </xf>
    <xf numFmtId="0" fontId="56" fillId="0" borderId="57" xfId="4" applyFont="1" applyBorder="1" applyAlignment="1">
      <alignment vertical="top" wrapText="1"/>
    </xf>
    <xf numFmtId="0" fontId="105" fillId="0" borderId="26" xfId="4" applyFont="1" applyBorder="1" applyAlignment="1">
      <alignment horizontal="center" vertical="top" wrapText="1"/>
    </xf>
    <xf numFmtId="0" fontId="1" fillId="0" borderId="25" xfId="4" applyBorder="1" applyAlignment="1"/>
    <xf numFmtId="0" fontId="1" fillId="0" borderId="24" xfId="4" applyBorder="1" applyAlignment="1"/>
    <xf numFmtId="0" fontId="5" fillId="0" borderId="26" xfId="4" applyFont="1" applyBorder="1" applyAlignment="1">
      <alignment horizontal="center" vertical="top"/>
    </xf>
    <xf numFmtId="0" fontId="43" fillId="0" borderId="14" xfId="4" applyFont="1" applyBorder="1" applyAlignment="1">
      <alignment horizontal="center" vertical="top"/>
    </xf>
    <xf numFmtId="0" fontId="5" fillId="6" borderId="14" xfId="4" applyFont="1" applyFill="1" applyBorder="1" applyAlignment="1">
      <alignment horizontal="center" vertical="top"/>
    </xf>
    <xf numFmtId="0" fontId="56" fillId="0" borderId="26" xfId="4" applyFont="1" applyBorder="1" applyAlignment="1">
      <alignment horizontal="center" vertical="top" wrapText="1"/>
    </xf>
    <xf numFmtId="0" fontId="98" fillId="0" borderId="24" xfId="4" applyFont="1" applyBorder="1" applyAlignment="1">
      <alignment horizontal="center" vertical="top"/>
    </xf>
    <xf numFmtId="0" fontId="33" fillId="0" borderId="14" xfId="4" applyFont="1" applyBorder="1" applyAlignment="1">
      <alignment horizontal="center" vertical="top"/>
    </xf>
    <xf numFmtId="0" fontId="105" fillId="0" borderId="14" xfId="4" applyFont="1" applyBorder="1" applyAlignment="1">
      <alignment horizontal="center" vertical="top" wrapText="1"/>
    </xf>
    <xf numFmtId="0" fontId="19" fillId="0" borderId="14" xfId="4" applyFont="1" applyBorder="1" applyAlignment="1">
      <alignment vertical="top"/>
    </xf>
    <xf numFmtId="0" fontId="6" fillId="6" borderId="14" xfId="4" applyFont="1" applyFill="1" applyBorder="1" applyAlignment="1">
      <alignment horizontal="center" vertical="top"/>
    </xf>
    <xf numFmtId="0" fontId="98" fillId="6" borderId="14" xfId="4" applyFont="1" applyFill="1" applyBorder="1" applyAlignment="1">
      <alignment vertical="top"/>
    </xf>
    <xf numFmtId="0" fontId="105" fillId="0" borderId="14" xfId="4" applyFont="1" applyBorder="1" applyAlignment="1">
      <alignment horizontal="left" vertical="top" wrapText="1"/>
    </xf>
    <xf numFmtId="0" fontId="33" fillId="0" borderId="14" xfId="4" applyFont="1" applyBorder="1" applyAlignment="1">
      <alignment horizontal="left" vertical="top"/>
    </xf>
    <xf numFmtId="0" fontId="98" fillId="0" borderId="14" xfId="4" applyFont="1" applyBorder="1" applyAlignment="1">
      <alignment horizontal="center" vertical="top"/>
    </xf>
    <xf numFmtId="0" fontId="1" fillId="0" borderId="26" xfId="4" applyBorder="1" applyAlignment="1">
      <alignment horizontal="center" vertical="top"/>
    </xf>
    <xf numFmtId="0" fontId="1" fillId="0" borderId="25" xfId="4" applyBorder="1" applyAlignment="1">
      <alignment horizontal="center" vertical="top"/>
    </xf>
    <xf numFmtId="0" fontId="1" fillId="0" borderId="24" xfId="4" applyBorder="1" applyAlignment="1">
      <alignment horizontal="center" vertical="top"/>
    </xf>
    <xf numFmtId="0" fontId="56" fillId="0" borderId="26" xfId="4" applyFont="1" applyBorder="1" applyAlignment="1">
      <alignment vertical="top" wrapText="1"/>
    </xf>
    <xf numFmtId="0" fontId="56" fillId="0" borderId="25" xfId="4" applyFont="1" applyBorder="1" applyAlignment="1">
      <alignment vertical="top" wrapText="1"/>
    </xf>
    <xf numFmtId="0" fontId="56" fillId="0" borderId="24" xfId="4" applyFont="1" applyBorder="1" applyAlignment="1">
      <alignment vertical="top" wrapText="1"/>
    </xf>
    <xf numFmtId="0" fontId="105" fillId="6" borderId="14" xfId="4" applyFont="1" applyFill="1" applyBorder="1" applyAlignment="1">
      <alignment horizontal="center" vertical="top" wrapText="1"/>
    </xf>
    <xf numFmtId="0" fontId="33" fillId="6" borderId="14" xfId="4" applyFont="1" applyFill="1" applyBorder="1" applyAlignment="1">
      <alignment horizontal="center" vertical="top"/>
    </xf>
    <xf numFmtId="0" fontId="56" fillId="0" borderId="0" xfId="4" applyFont="1" applyAlignment="1">
      <alignment horizontal="center"/>
    </xf>
    <xf numFmtId="0" fontId="56" fillId="0" borderId="14" xfId="4" applyFont="1" applyBorder="1" applyAlignment="1">
      <alignment horizontal="left" vertical="top" wrapText="1"/>
    </xf>
    <xf numFmtId="0" fontId="19" fillId="0" borderId="14" xfId="4" applyFont="1" applyBorder="1" applyAlignment="1">
      <alignment horizontal="center" vertical="top" wrapText="1"/>
    </xf>
    <xf numFmtId="0" fontId="110" fillId="0" borderId="14" xfId="4" applyFont="1" applyBorder="1" applyAlignment="1">
      <alignment horizontal="center" vertical="top" wrapText="1"/>
    </xf>
    <xf numFmtId="0" fontId="109" fillId="0" borderId="14" xfId="4" applyFont="1" applyBorder="1" applyAlignment="1">
      <alignment horizontal="left" vertical="top" wrapText="1"/>
    </xf>
    <xf numFmtId="0" fontId="108" fillId="0" borderId="14" xfId="4" applyFont="1" applyBorder="1" applyAlignment="1">
      <alignment horizontal="left" vertical="top" wrapText="1"/>
    </xf>
    <xf numFmtId="0" fontId="5" fillId="0" borderId="27" xfId="4" applyFont="1" applyBorder="1" applyAlignment="1"/>
    <xf numFmtId="0" fontId="1" fillId="0" borderId="27" xfId="4" applyBorder="1" applyAlignment="1"/>
    <xf numFmtId="0" fontId="109" fillId="0" borderId="14" xfId="4" applyFont="1" applyBorder="1" applyAlignment="1">
      <alignment horizontal="center" vertical="top" wrapText="1"/>
    </xf>
    <xf numFmtId="0" fontId="108" fillId="0" borderId="14" xfId="4" applyFont="1" applyBorder="1" applyAlignment="1">
      <alignment horizontal="center" vertical="top"/>
    </xf>
    <xf numFmtId="0" fontId="108" fillId="0" borderId="14" xfId="4" applyFont="1" applyBorder="1" applyAlignment="1">
      <alignment horizontal="center" vertical="top" wrapText="1"/>
    </xf>
    <xf numFmtId="0" fontId="109" fillId="6" borderId="14" xfId="4" applyFont="1" applyFill="1" applyBorder="1" applyAlignment="1">
      <alignment horizontal="left" textRotation="90" wrapText="1"/>
    </xf>
    <xf numFmtId="0" fontId="108" fillId="6" borderId="14" xfId="4" applyFont="1" applyFill="1" applyBorder="1" applyAlignment="1">
      <alignment horizontal="left"/>
    </xf>
    <xf numFmtId="0" fontId="23" fillId="6" borderId="26" xfId="4" applyFont="1" applyFill="1" applyBorder="1" applyAlignment="1">
      <alignment horizontal="center" vertical="top"/>
    </xf>
    <xf numFmtId="0" fontId="1" fillId="6" borderId="25" xfId="4" applyFill="1" applyBorder="1" applyAlignment="1"/>
    <xf numFmtId="0" fontId="1" fillId="6" borderId="24" xfId="4" applyFill="1" applyBorder="1" applyAlignment="1"/>
    <xf numFmtId="0" fontId="23" fillId="0" borderId="26" xfId="4" applyFont="1" applyBorder="1" applyAlignment="1">
      <alignment horizontal="center" vertical="top"/>
    </xf>
    <xf numFmtId="0" fontId="105" fillId="0" borderId="26" xfId="4" applyFont="1" applyBorder="1" applyAlignment="1">
      <alignment horizontal="left" vertical="top" wrapText="1"/>
    </xf>
    <xf numFmtId="0" fontId="23" fillId="0" borderId="26" xfId="4" applyFont="1" applyBorder="1" applyAlignment="1">
      <alignment horizontal="center" vertical="top" wrapText="1"/>
    </xf>
    <xf numFmtId="0" fontId="6" fillId="0" borderId="14" xfId="4" applyFont="1" applyBorder="1" applyAlignment="1">
      <alignment horizontal="left" vertical="top"/>
    </xf>
    <xf numFmtId="0" fontId="105" fillId="0" borderId="14" xfId="4" applyFont="1" applyBorder="1" applyAlignment="1">
      <alignment vertical="top" wrapText="1"/>
    </xf>
    <xf numFmtId="0" fontId="5" fillId="0" borderId="14" xfId="4" applyFont="1" applyBorder="1" applyAlignment="1">
      <alignment vertical="top"/>
    </xf>
    <xf numFmtId="0" fontId="5" fillId="0" borderId="14" xfId="4" applyFont="1" applyBorder="1" applyAlignment="1">
      <alignment horizontal="center"/>
    </xf>
    <xf numFmtId="0" fontId="19" fillId="0" borderId="14" xfId="4" applyFont="1" applyBorder="1" applyAlignment="1">
      <alignment horizontal="center" vertical="top"/>
    </xf>
    <xf numFmtId="0" fontId="98" fillId="6" borderId="14" xfId="4" applyFont="1" applyFill="1" applyBorder="1" applyAlignment="1"/>
    <xf numFmtId="2" fontId="76" fillId="0" borderId="14" xfId="4" applyNumberFormat="1" applyFont="1" applyBorder="1" applyAlignment="1">
      <alignment horizontal="center" vertical="center" wrapText="1"/>
    </xf>
    <xf numFmtId="2" fontId="74" fillId="0" borderId="14" xfId="4" applyNumberFormat="1" applyFont="1" applyBorder="1" applyAlignment="1">
      <alignment horizontal="center" vertical="center" wrapText="1"/>
    </xf>
    <xf numFmtId="2" fontId="76" fillId="0" borderId="26" xfId="4" applyNumberFormat="1" applyFont="1" applyBorder="1" applyAlignment="1">
      <alignment horizontal="center" vertical="center" wrapText="1"/>
    </xf>
    <xf numFmtId="2" fontId="76" fillId="0" borderId="25" xfId="4" applyNumberFormat="1" applyFont="1" applyBorder="1" applyAlignment="1">
      <alignment horizontal="center" vertical="center" wrapText="1"/>
    </xf>
    <xf numFmtId="2" fontId="76" fillId="0" borderId="24" xfId="4" applyNumberFormat="1" applyFont="1" applyBorder="1" applyAlignment="1">
      <alignment horizontal="center" vertical="center" wrapText="1"/>
    </xf>
    <xf numFmtId="2" fontId="74" fillId="0" borderId="26" xfId="4" applyNumberFormat="1" applyFont="1" applyBorder="1" applyAlignment="1">
      <alignment horizontal="center" vertical="center" wrapText="1"/>
    </xf>
    <xf numFmtId="2" fontId="74" fillId="0" borderId="25" xfId="4" applyNumberFormat="1" applyFont="1" applyBorder="1" applyAlignment="1">
      <alignment horizontal="center" vertical="center" wrapText="1"/>
    </xf>
    <xf numFmtId="2" fontId="74" fillId="0" borderId="24" xfId="4" applyNumberFormat="1" applyFont="1" applyBorder="1" applyAlignment="1">
      <alignment horizontal="center" vertical="center" wrapText="1"/>
    </xf>
    <xf numFmtId="0" fontId="76" fillId="0" borderId="26" xfId="4" applyFont="1" applyBorder="1" applyAlignment="1">
      <alignment horizontal="center" vertical="center" wrapText="1"/>
    </xf>
    <xf numFmtId="0" fontId="76" fillId="0" borderId="25" xfId="4" applyFont="1" applyBorder="1" applyAlignment="1">
      <alignment horizontal="center" vertical="center" wrapText="1"/>
    </xf>
    <xf numFmtId="0" fontId="76" fillId="0" borderId="24" xfId="4" applyFont="1" applyBorder="1" applyAlignment="1">
      <alignment horizontal="center" vertical="center" wrapText="1"/>
    </xf>
    <xf numFmtId="0" fontId="76" fillId="0" borderId="26" xfId="4" applyNumberFormat="1" applyFont="1" applyBorder="1" applyAlignment="1">
      <alignment horizontal="center" vertical="center" wrapText="1"/>
    </xf>
    <xf numFmtId="0" fontId="76" fillId="0" borderId="25" xfId="4" applyNumberFormat="1" applyFont="1" applyBorder="1" applyAlignment="1">
      <alignment horizontal="center" vertical="center" wrapText="1"/>
    </xf>
    <xf numFmtId="0" fontId="76" fillId="0" borderId="24" xfId="4" applyNumberFormat="1" applyFont="1" applyBorder="1" applyAlignment="1">
      <alignment horizontal="center" vertical="center" wrapText="1"/>
    </xf>
    <xf numFmtId="0" fontId="76" fillId="6" borderId="26" xfId="4" applyFont="1" applyFill="1" applyBorder="1" applyAlignment="1">
      <alignment horizontal="center" vertical="center" wrapText="1"/>
    </xf>
    <xf numFmtId="0" fontId="76" fillId="6" borderId="25" xfId="4" applyFont="1" applyFill="1" applyBorder="1" applyAlignment="1">
      <alignment horizontal="center" vertical="center" wrapText="1"/>
    </xf>
    <xf numFmtId="0" fontId="55" fillId="0" borderId="26" xfId="4" applyFont="1" applyBorder="1" applyAlignment="1">
      <alignment horizontal="center" vertical="center" wrapText="1"/>
    </xf>
    <xf numFmtId="0" fontId="55" fillId="0" borderId="25" xfId="4" applyFont="1" applyBorder="1" applyAlignment="1">
      <alignment horizontal="center" vertical="center" wrapText="1"/>
    </xf>
    <xf numFmtId="0" fontId="55" fillId="0" borderId="24" xfId="4" applyFont="1" applyBorder="1" applyAlignment="1">
      <alignment horizontal="center" vertical="center" wrapText="1"/>
    </xf>
    <xf numFmtId="0" fontId="74" fillId="0" borderId="14" xfId="4" applyFont="1" applyBorder="1" applyAlignment="1">
      <alignment horizontal="center" vertical="center" wrapText="1"/>
    </xf>
    <xf numFmtId="0" fontId="74" fillId="0" borderId="26" xfId="4" applyFont="1" applyBorder="1" applyAlignment="1">
      <alignment horizontal="center" vertical="center" wrapText="1"/>
    </xf>
    <xf numFmtId="0" fontId="74" fillId="0" borderId="24" xfId="4" applyFont="1" applyBorder="1" applyAlignment="1">
      <alignment horizontal="center" vertical="center" wrapText="1"/>
    </xf>
    <xf numFmtId="0" fontId="76" fillId="0" borderId="14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0" fontId="76" fillId="0" borderId="14" xfId="4" applyNumberFormat="1" applyFont="1" applyBorder="1" applyAlignment="1">
      <alignment horizontal="center" vertical="center" wrapText="1"/>
    </xf>
    <xf numFmtId="0" fontId="74" fillId="0" borderId="25" xfId="4" applyFont="1" applyBorder="1" applyAlignment="1">
      <alignment horizontal="center" vertical="center" wrapText="1"/>
    </xf>
    <xf numFmtId="0" fontId="13" fillId="6" borderId="14" xfId="4" applyFont="1" applyFill="1" applyBorder="1" applyAlignment="1">
      <alignment horizontal="center" vertical="center" wrapText="1"/>
    </xf>
    <xf numFmtId="0" fontId="76" fillId="0" borderId="26" xfId="4" applyFont="1" applyBorder="1" applyAlignment="1">
      <alignment horizontal="center" vertical="center" textRotation="90" wrapText="1"/>
    </xf>
    <xf numFmtId="0" fontId="76" fillId="0" borderId="25" xfId="4" applyFont="1" applyBorder="1" applyAlignment="1">
      <alignment horizontal="center" vertical="center" textRotation="90" wrapText="1"/>
    </xf>
    <xf numFmtId="0" fontId="76" fillId="0" borderId="24" xfId="4" applyFont="1" applyBorder="1" applyAlignment="1">
      <alignment horizontal="center" vertical="center" textRotation="90" wrapText="1"/>
    </xf>
    <xf numFmtId="0" fontId="74" fillId="0" borderId="26" xfId="4" applyNumberFormat="1" applyFont="1" applyBorder="1" applyAlignment="1">
      <alignment horizontal="center" vertical="center" wrapText="1"/>
    </xf>
    <xf numFmtId="0" fontId="74" fillId="0" borderId="25" xfId="4" applyNumberFormat="1" applyFont="1" applyBorder="1" applyAlignment="1">
      <alignment horizontal="center" vertical="center" wrapText="1"/>
    </xf>
    <xf numFmtId="0" fontId="74" fillId="0" borderId="24" xfId="4" applyNumberFormat="1" applyFont="1" applyBorder="1" applyAlignment="1">
      <alignment horizontal="center" vertical="center" wrapText="1"/>
    </xf>
    <xf numFmtId="0" fontId="76" fillId="0" borderId="26" xfId="4" applyFont="1" applyBorder="1" applyAlignment="1">
      <alignment horizontal="center" vertical="center"/>
    </xf>
    <xf numFmtId="0" fontId="76" fillId="0" borderId="25" xfId="4" applyFont="1" applyBorder="1" applyAlignment="1">
      <alignment horizontal="center" vertical="center"/>
    </xf>
    <xf numFmtId="0" fontId="76" fillId="0" borderId="24" xfId="4" applyFont="1" applyBorder="1" applyAlignment="1">
      <alignment horizontal="center" vertical="center"/>
    </xf>
    <xf numFmtId="0" fontId="55" fillId="0" borderId="14" xfId="4" applyFont="1" applyBorder="1" applyAlignment="1">
      <alignment horizontal="center" vertical="center" wrapText="1"/>
    </xf>
    <xf numFmtId="0" fontId="74" fillId="0" borderId="26" xfId="9" applyFont="1" applyBorder="1" applyAlignment="1">
      <alignment horizontal="center" vertical="center" wrapText="1"/>
    </xf>
    <xf numFmtId="0" fontId="74" fillId="0" borderId="24" xfId="9" applyFont="1" applyBorder="1" applyAlignment="1">
      <alignment horizontal="center" vertical="center" wrapText="1"/>
    </xf>
    <xf numFmtId="0" fontId="74" fillId="0" borderId="25" xfId="9" applyFont="1" applyBorder="1" applyAlignment="1">
      <alignment horizontal="center" vertical="center" wrapText="1"/>
    </xf>
    <xf numFmtId="0" fontId="74" fillId="0" borderId="26" xfId="9" applyNumberFormat="1" applyFont="1" applyBorder="1" applyAlignment="1">
      <alignment horizontal="center" vertical="center" wrapText="1"/>
    </xf>
    <xf numFmtId="0" fontId="74" fillId="0" borderId="25" xfId="9" applyNumberFormat="1" applyFont="1" applyBorder="1" applyAlignment="1">
      <alignment horizontal="center" vertical="center" wrapText="1"/>
    </xf>
    <xf numFmtId="0" fontId="74" fillId="0" borderId="24" xfId="9" applyNumberFormat="1" applyFont="1" applyBorder="1" applyAlignment="1">
      <alignment horizontal="center" vertical="center" wrapText="1"/>
    </xf>
    <xf numFmtId="0" fontId="74" fillId="0" borderId="14" xfId="4" applyNumberFormat="1" applyFont="1" applyBorder="1" applyAlignment="1">
      <alignment horizontal="center" vertical="center" wrapText="1"/>
    </xf>
    <xf numFmtId="0" fontId="74" fillId="0" borderId="14" xfId="9" applyFont="1" applyBorder="1" applyAlignment="1">
      <alignment horizontal="center" vertical="center" wrapText="1"/>
    </xf>
    <xf numFmtId="0" fontId="74" fillId="0" borderId="14" xfId="9" applyNumberFormat="1" applyFont="1" applyBorder="1" applyAlignment="1">
      <alignment horizontal="center" vertical="center" wrapText="1"/>
    </xf>
    <xf numFmtId="0" fontId="14" fillId="6" borderId="26" xfId="4" applyFont="1" applyFill="1" applyBorder="1" applyAlignment="1">
      <alignment horizontal="center" vertical="center" wrapText="1"/>
    </xf>
    <xf numFmtId="0" fontId="14" fillId="6" borderId="24" xfId="4" applyFont="1" applyFill="1" applyBorder="1" applyAlignment="1">
      <alignment horizontal="center" vertical="center" wrapText="1"/>
    </xf>
    <xf numFmtId="2" fontId="74" fillId="0" borderId="26" xfId="4" applyNumberFormat="1" applyFont="1" applyBorder="1" applyAlignment="1">
      <alignment horizontal="center" vertical="center"/>
    </xf>
    <xf numFmtId="2" fontId="74" fillId="0" borderId="25" xfId="4" applyNumberFormat="1" applyFont="1" applyBorder="1" applyAlignment="1">
      <alignment horizontal="center" vertical="center"/>
    </xf>
    <xf numFmtId="2" fontId="74" fillId="0" borderId="24" xfId="4" applyNumberFormat="1" applyFont="1" applyBorder="1" applyAlignment="1">
      <alignment horizontal="center" vertical="center"/>
    </xf>
    <xf numFmtId="0" fontId="74" fillId="0" borderId="26" xfId="4" applyFont="1" applyBorder="1" applyAlignment="1">
      <alignment horizontal="center" vertical="center"/>
    </xf>
    <xf numFmtId="0" fontId="74" fillId="0" borderId="25" xfId="4" applyFont="1" applyBorder="1" applyAlignment="1">
      <alignment horizontal="center" vertical="center"/>
    </xf>
    <xf numFmtId="0" fontId="74" fillId="0" borderId="24" xfId="4" applyFont="1" applyBorder="1" applyAlignment="1">
      <alignment horizontal="center" vertical="center"/>
    </xf>
    <xf numFmtId="0" fontId="55" fillId="0" borderId="14" xfId="4" applyFont="1" applyBorder="1" applyAlignment="1">
      <alignment horizontal="center" vertical="center"/>
    </xf>
    <xf numFmtId="2" fontId="74" fillId="0" borderId="26" xfId="9" applyNumberFormat="1" applyFont="1" applyBorder="1" applyAlignment="1">
      <alignment horizontal="center" vertical="center" wrapText="1"/>
    </xf>
    <xf numFmtId="2" fontId="74" fillId="0" borderId="24" xfId="9" applyNumberFormat="1" applyFont="1" applyBorder="1" applyAlignment="1">
      <alignment horizontal="center" vertical="center" wrapText="1"/>
    </xf>
    <xf numFmtId="2" fontId="74" fillId="0" borderId="25" xfId="9" applyNumberFormat="1" applyFont="1" applyBorder="1" applyAlignment="1">
      <alignment horizontal="center" vertical="center" wrapText="1"/>
    </xf>
    <xf numFmtId="0" fontId="5" fillId="0" borderId="0" xfId="4" applyFont="1" applyAlignment="1"/>
    <xf numFmtId="0" fontId="13" fillId="0" borderId="14" xfId="4" applyFont="1" applyBorder="1" applyAlignment="1">
      <alignment horizontal="center" vertical="center"/>
    </xf>
    <xf numFmtId="0" fontId="1" fillId="0" borderId="0" xfId="4" applyAlignment="1">
      <alignment horizontal="center" vertical="center" wrapText="1"/>
    </xf>
    <xf numFmtId="0" fontId="1" fillId="0" borderId="0" xfId="4" applyAlignment="1">
      <alignment horizontal="center" vertical="center"/>
    </xf>
    <xf numFmtId="0" fontId="74" fillId="0" borderId="14" xfId="4" applyFont="1" applyBorder="1" applyAlignment="1">
      <alignment horizontal="center" vertical="center" textRotation="90" wrapText="1"/>
    </xf>
    <xf numFmtId="0" fontId="76" fillId="6" borderId="14" xfId="4" applyFont="1" applyFill="1" applyBorder="1" applyAlignment="1">
      <alignment horizontal="center" vertical="center" wrapText="1"/>
    </xf>
    <xf numFmtId="0" fontId="105" fillId="0" borderId="14" xfId="4" applyFont="1" applyBorder="1" applyAlignment="1">
      <alignment horizontal="center" vertical="center" wrapText="1"/>
    </xf>
    <xf numFmtId="0" fontId="1" fillId="0" borderId="0" xfId="4" applyBorder="1" applyAlignment="1">
      <alignment horizontal="center" vertical="center" wrapText="1"/>
    </xf>
    <xf numFmtId="0" fontId="114" fillId="0" borderId="14" xfId="4" applyFont="1" applyBorder="1" applyAlignment="1">
      <alignment horizontal="center" vertical="center" wrapText="1"/>
    </xf>
    <xf numFmtId="0" fontId="113" fillId="0" borderId="14" xfId="4" applyFont="1" applyBorder="1" applyAlignment="1">
      <alignment horizontal="center" vertical="center" wrapText="1"/>
    </xf>
    <xf numFmtId="0" fontId="113" fillId="0" borderId="14" xfId="4" applyFont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 wrapText="1"/>
    </xf>
    <xf numFmtId="0" fontId="31" fillId="0" borderId="14" xfId="1" applyFont="1" applyFill="1" applyBorder="1" applyAlignment="1">
      <alignment horizontal="center" vertical="center" wrapText="1"/>
    </xf>
    <xf numFmtId="0" fontId="30" fillId="0" borderId="14" xfId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center"/>
    </xf>
    <xf numFmtId="0" fontId="17" fillId="0" borderId="0" xfId="1" applyFill="1" applyAlignment="1">
      <alignment horizontal="right"/>
    </xf>
    <xf numFmtId="0" fontId="26" fillId="0" borderId="26" xfId="1" applyFont="1" applyFill="1" applyBorder="1" applyAlignment="1">
      <alignment horizontal="center" vertical="center" wrapText="1"/>
    </xf>
    <xf numFmtId="0" fontId="26" fillId="0" borderId="25" xfId="1" applyFont="1" applyFill="1" applyBorder="1" applyAlignment="1">
      <alignment horizontal="center" vertical="center" wrapText="1"/>
    </xf>
    <xf numFmtId="0" fontId="26" fillId="0" borderId="24" xfId="1" applyFont="1" applyFill="1" applyBorder="1" applyAlignment="1">
      <alignment horizontal="center" vertical="center" wrapText="1"/>
    </xf>
    <xf numFmtId="0" fontId="17" fillId="0" borderId="27" xfId="1" applyFill="1" applyBorder="1" applyAlignment="1">
      <alignment horizontal="center"/>
    </xf>
    <xf numFmtId="0" fontId="26" fillId="0" borderId="14" xfId="1" applyFont="1" applyFill="1" applyBorder="1" applyAlignment="1">
      <alignment horizontal="center" vertical="center" wrapText="1"/>
    </xf>
    <xf numFmtId="0" fontId="26" fillId="0" borderId="14" xfId="1" applyFont="1" applyFill="1" applyBorder="1" applyAlignment="1">
      <alignment horizontal="center" vertical="center" textRotation="90" wrapText="1"/>
    </xf>
    <xf numFmtId="0" fontId="26" fillId="0" borderId="26" xfId="1" applyFont="1" applyFill="1" applyBorder="1" applyAlignment="1">
      <alignment horizontal="center" vertical="center" textRotation="90" wrapText="1"/>
    </xf>
    <xf numFmtId="0" fontId="17" fillId="0" borderId="26" xfId="1" applyFill="1" applyBorder="1" applyAlignment="1">
      <alignment horizontal="center" vertical="center" wrapText="1"/>
    </xf>
    <xf numFmtId="0" fontId="17" fillId="0" borderId="24" xfId="1" applyFill="1" applyBorder="1" applyAlignment="1">
      <alignment horizontal="center" vertical="center" wrapText="1"/>
    </xf>
    <xf numFmtId="0" fontId="117" fillId="0" borderId="26" xfId="1" applyFont="1" applyFill="1" applyBorder="1" applyAlignment="1">
      <alignment horizontal="center" vertical="center" wrapText="1"/>
    </xf>
    <xf numFmtId="0" fontId="117" fillId="0" borderId="25" xfId="1" applyFont="1" applyFill="1" applyBorder="1" applyAlignment="1">
      <alignment horizontal="center" vertical="center" wrapText="1"/>
    </xf>
    <xf numFmtId="0" fontId="117" fillId="0" borderId="24" xfId="1" applyFont="1" applyFill="1" applyBorder="1" applyAlignment="1">
      <alignment horizontal="center" vertical="center" wrapText="1"/>
    </xf>
    <xf numFmtId="0" fontId="17" fillId="0" borderId="14" xfId="1" applyFill="1" applyBorder="1" applyAlignment="1">
      <alignment horizontal="center" vertical="center" wrapText="1"/>
    </xf>
    <xf numFmtId="0" fontId="17" fillId="0" borderId="25" xfId="1" applyFill="1" applyBorder="1" applyAlignment="1">
      <alignment horizontal="center" vertical="center" wrapText="1"/>
    </xf>
    <xf numFmtId="0" fontId="118" fillId="0" borderId="0" xfId="4" applyFont="1" applyAlignment="1">
      <alignment horizontal="center" vertical="center" wrapText="1"/>
    </xf>
    <xf numFmtId="0" fontId="113" fillId="0" borderId="14" xfId="4" applyFont="1" applyBorder="1" applyAlignment="1">
      <alignment horizontal="center" vertical="center" textRotation="90" wrapText="1"/>
    </xf>
    <xf numFmtId="0" fontId="113" fillId="0" borderId="26" xfId="4" applyFont="1" applyBorder="1" applyAlignment="1">
      <alignment horizontal="center" vertical="center" textRotation="90" wrapText="1"/>
    </xf>
    <xf numFmtId="0" fontId="1" fillId="0" borderId="24" xfId="4" applyBorder="1" applyAlignment="1">
      <alignment textRotation="90"/>
    </xf>
    <xf numFmtId="0" fontId="113" fillId="0" borderId="24" xfId="4" applyFont="1" applyBorder="1" applyAlignment="1">
      <alignment horizontal="center" vertical="center" textRotation="90" wrapText="1"/>
    </xf>
    <xf numFmtId="0" fontId="113" fillId="0" borderId="26" xfId="4" applyFont="1" applyBorder="1" applyAlignment="1">
      <alignment horizontal="center" vertical="center" wrapText="1"/>
    </xf>
    <xf numFmtId="0" fontId="113" fillId="0" borderId="24" xfId="4" applyFont="1" applyBorder="1" applyAlignment="1">
      <alignment horizontal="center" vertical="center" wrapText="1"/>
    </xf>
    <xf numFmtId="0" fontId="113" fillId="0" borderId="25" xfId="4" applyFont="1" applyBorder="1" applyAlignment="1">
      <alignment horizontal="center" vertical="center" wrapText="1"/>
    </xf>
    <xf numFmtId="0" fontId="118" fillId="0" borderId="14" xfId="4" applyFont="1" applyBorder="1" applyAlignment="1">
      <alignment horizontal="center" vertical="center" wrapText="1"/>
    </xf>
    <xf numFmtId="0" fontId="120" fillId="0" borderId="26" xfId="4" applyFont="1" applyBorder="1" applyAlignment="1">
      <alignment horizontal="center" vertical="center" wrapText="1"/>
    </xf>
    <xf numFmtId="0" fontId="120" fillId="0" borderId="25" xfId="4" applyFont="1" applyBorder="1" applyAlignment="1">
      <alignment horizontal="center" vertical="center" wrapText="1"/>
    </xf>
    <xf numFmtId="0" fontId="120" fillId="0" borderId="24" xfId="4" applyFont="1" applyBorder="1" applyAlignment="1">
      <alignment horizontal="center" vertical="center" wrapText="1"/>
    </xf>
    <xf numFmtId="0" fontId="118" fillId="0" borderId="26" xfId="4" applyFont="1" applyBorder="1" applyAlignment="1">
      <alignment horizontal="center" vertical="center" wrapText="1"/>
    </xf>
    <xf numFmtId="0" fontId="118" fillId="0" borderId="24" xfId="4" applyFont="1" applyBorder="1" applyAlignment="1">
      <alignment horizontal="center" vertical="center" wrapText="1"/>
    </xf>
    <xf numFmtId="0" fontId="119" fillId="0" borderId="26" xfId="4" applyFont="1" applyBorder="1" applyAlignment="1">
      <alignment horizontal="center" vertical="center" wrapText="1"/>
    </xf>
    <xf numFmtId="0" fontId="119" fillId="0" borderId="24" xfId="4" applyFont="1" applyBorder="1" applyAlignment="1">
      <alignment horizontal="center" vertical="center" wrapText="1"/>
    </xf>
    <xf numFmtId="0" fontId="113" fillId="0" borderId="0" xfId="4" applyFont="1" applyAlignment="1">
      <alignment horizontal="center"/>
    </xf>
    <xf numFmtId="0" fontId="118" fillId="0" borderId="19" xfId="4" applyFont="1" applyBorder="1" applyAlignment="1">
      <alignment horizontal="left" vertical="center" wrapText="1"/>
    </xf>
    <xf numFmtId="0" fontId="118" fillId="0" borderId="20" xfId="4" applyFont="1" applyBorder="1" applyAlignment="1">
      <alignment horizontal="left" vertical="center" wrapText="1"/>
    </xf>
    <xf numFmtId="0" fontId="119" fillId="0" borderId="25" xfId="4" applyFont="1" applyBorder="1" applyAlignment="1">
      <alignment horizontal="center" vertical="center" wrapText="1"/>
    </xf>
    <xf numFmtId="0" fontId="118" fillId="0" borderId="25" xfId="4" applyFont="1" applyBorder="1" applyAlignment="1">
      <alignment horizontal="center" vertical="center" wrapText="1"/>
    </xf>
    <xf numFmtId="0" fontId="26" fillId="0" borderId="14" xfId="4" applyFont="1" applyBorder="1" applyAlignment="1">
      <alignment horizontal="center" vertical="center" textRotation="90" wrapText="1"/>
    </xf>
    <xf numFmtId="0" fontId="26" fillId="0" borderId="14" xfId="4" applyFont="1" applyBorder="1" applyAlignment="1">
      <alignment horizontal="center" vertical="top" wrapText="1"/>
    </xf>
    <xf numFmtId="0" fontId="126" fillId="0" borderId="14" xfId="4" applyFont="1" applyBorder="1" applyAlignment="1">
      <alignment horizontal="left" vertical="center" wrapText="1"/>
    </xf>
    <xf numFmtId="0" fontId="26" fillId="0" borderId="14" xfId="4" applyFont="1" applyBorder="1" applyAlignment="1">
      <alignment horizontal="center" vertical="center" wrapText="1"/>
    </xf>
    <xf numFmtId="0" fontId="13" fillId="0" borderId="26" xfId="4" applyFont="1" applyBorder="1" applyAlignment="1">
      <alignment horizontal="center" vertical="top"/>
    </xf>
    <xf numFmtId="0" fontId="13" fillId="0" borderId="24" xfId="4" applyFont="1" applyBorder="1" applyAlignment="1">
      <alignment horizontal="center" vertical="top"/>
    </xf>
    <xf numFmtId="0" fontId="76" fillId="0" borderId="14" xfId="4" applyFont="1" applyBorder="1" applyAlignment="1">
      <alignment horizontal="center" vertical="top" wrapText="1"/>
    </xf>
    <xf numFmtId="0" fontId="55" fillId="0" borderId="26" xfId="4" applyFont="1" applyBorder="1" applyAlignment="1">
      <alignment horizontal="center" vertical="top" wrapText="1"/>
    </xf>
    <xf numFmtId="0" fontId="55" fillId="0" borderId="25" xfId="4" applyFont="1" applyBorder="1" applyAlignment="1">
      <alignment horizontal="center" vertical="top" wrapText="1"/>
    </xf>
    <xf numFmtId="0" fontId="55" fillId="0" borderId="24" xfId="4" applyFont="1" applyBorder="1" applyAlignment="1">
      <alignment horizontal="center" vertical="top" wrapText="1"/>
    </xf>
    <xf numFmtId="0" fontId="121" fillId="0" borderId="14" xfId="4" applyFont="1" applyBorder="1" applyAlignment="1">
      <alignment horizontal="center" vertical="top"/>
    </xf>
    <xf numFmtId="0" fontId="15" fillId="0" borderId="14" xfId="4" applyFont="1" applyBorder="1" applyAlignment="1">
      <alignment horizontal="center" vertical="top"/>
    </xf>
    <xf numFmtId="0" fontId="13" fillId="0" borderId="26" xfId="4" applyFont="1" applyBorder="1" applyAlignment="1">
      <alignment horizontal="left" vertical="top" wrapText="1"/>
    </xf>
    <xf numFmtId="0" fontId="13" fillId="0" borderId="24" xfId="4" applyFont="1" applyBorder="1" applyAlignment="1">
      <alignment horizontal="left" vertical="top" wrapText="1"/>
    </xf>
    <xf numFmtId="0" fontId="76" fillId="0" borderId="26" xfId="4" applyFont="1" applyBorder="1" applyAlignment="1">
      <alignment horizontal="center" vertical="top" wrapText="1"/>
    </xf>
    <xf numFmtId="0" fontId="76" fillId="0" borderId="24" xfId="4" applyFont="1" applyBorder="1" applyAlignment="1">
      <alignment horizontal="center" vertical="top" wrapText="1"/>
    </xf>
    <xf numFmtId="0" fontId="25" fillId="0" borderId="14" xfId="4" applyFont="1" applyBorder="1" applyAlignment="1">
      <alignment horizontal="center" vertical="center" textRotation="90" wrapText="1"/>
    </xf>
    <xf numFmtId="0" fontId="125" fillId="0" borderId="14" xfId="4" applyFont="1" applyBorder="1" applyAlignment="1">
      <alignment horizontal="center" vertical="center" textRotation="90" wrapText="1"/>
    </xf>
    <xf numFmtId="0" fontId="123" fillId="0" borderId="26" xfId="4" applyFont="1" applyBorder="1" applyAlignment="1">
      <alignment horizontal="center" vertical="top" wrapText="1"/>
    </xf>
    <xf numFmtId="0" fontId="123" fillId="0" borderId="24" xfId="4" applyFont="1" applyBorder="1" applyAlignment="1">
      <alignment horizontal="center" vertical="top" wrapText="1"/>
    </xf>
    <xf numFmtId="0" fontId="74" fillId="0" borderId="18" xfId="4" applyFont="1" applyBorder="1" applyAlignment="1">
      <alignment horizontal="center" vertical="top" wrapText="1"/>
    </xf>
    <xf numFmtId="0" fontId="74" fillId="0" borderId="61" xfId="4" applyFont="1" applyBorder="1" applyAlignment="1">
      <alignment horizontal="center" vertical="top" wrapText="1"/>
    </xf>
    <xf numFmtId="0" fontId="74" fillId="0" borderId="22" xfId="4" applyFont="1" applyBorder="1" applyAlignment="1">
      <alignment horizontal="center" vertical="top" wrapText="1"/>
    </xf>
    <xf numFmtId="0" fontId="74" fillId="0" borderId="26" xfId="4" applyFont="1" applyBorder="1" applyAlignment="1">
      <alignment horizontal="center" vertical="top" wrapText="1"/>
    </xf>
    <xf numFmtId="0" fontId="74" fillId="0" borderId="25" xfId="4" applyFont="1" applyBorder="1" applyAlignment="1">
      <alignment horizontal="center" vertical="top" wrapText="1"/>
    </xf>
    <xf numFmtId="0" fontId="74" fillId="0" borderId="24" xfId="4" applyFont="1" applyBorder="1" applyAlignment="1">
      <alignment horizontal="center" vertical="top" wrapText="1"/>
    </xf>
    <xf numFmtId="0" fontId="72" fillId="0" borderId="26" xfId="4" applyFont="1" applyBorder="1" applyAlignment="1">
      <alignment horizontal="center" vertical="top" wrapText="1"/>
    </xf>
    <xf numFmtId="0" fontId="72" fillId="0" borderId="25" xfId="4" applyFont="1" applyBorder="1" applyAlignment="1">
      <alignment horizontal="center" vertical="top" wrapText="1"/>
    </xf>
    <xf numFmtId="0" fontId="72" fillId="0" borderId="24" xfId="4" applyFont="1" applyBorder="1" applyAlignment="1">
      <alignment horizontal="center" vertical="top" wrapText="1"/>
    </xf>
    <xf numFmtId="0" fontId="76" fillId="0" borderId="25" xfId="4" applyFont="1" applyBorder="1" applyAlignment="1">
      <alignment horizontal="center" vertical="top" wrapText="1"/>
    </xf>
    <xf numFmtId="0" fontId="123" fillId="0" borderId="25" xfId="4" applyFont="1" applyBorder="1" applyAlignment="1">
      <alignment horizontal="center" vertical="top" wrapText="1"/>
    </xf>
    <xf numFmtId="0" fontId="15" fillId="0" borderId="26" xfId="4" applyFont="1" applyBorder="1" applyAlignment="1">
      <alignment horizontal="center" vertical="center"/>
    </xf>
    <xf numFmtId="0" fontId="15" fillId="0" borderId="25" xfId="4" applyFont="1" applyBorder="1" applyAlignment="1">
      <alignment horizontal="center" vertical="center"/>
    </xf>
    <xf numFmtId="0" fontId="15" fillId="0" borderId="24" xfId="4" applyFont="1" applyBorder="1" applyAlignment="1">
      <alignment horizontal="center" vertical="center"/>
    </xf>
    <xf numFmtId="0" fontId="52" fillId="0" borderId="26" xfId="4" applyFont="1" applyBorder="1" applyAlignment="1">
      <alignment horizontal="center" vertical="center"/>
    </xf>
    <xf numFmtId="0" fontId="52" fillId="0" borderId="25" xfId="4" applyFont="1" applyBorder="1" applyAlignment="1">
      <alignment horizontal="center" vertical="center"/>
    </xf>
    <xf numFmtId="0" fontId="52" fillId="0" borderId="24" xfId="4" applyFont="1" applyBorder="1" applyAlignment="1">
      <alignment horizontal="center" vertical="center"/>
    </xf>
    <xf numFmtId="1" fontId="128" fillId="0" borderId="26" xfId="4" applyNumberFormat="1" applyFont="1" applyBorder="1" applyAlignment="1">
      <alignment horizontal="center" vertical="center"/>
    </xf>
    <xf numFmtId="1" fontId="128" fillId="0" borderId="24" xfId="4" applyNumberFormat="1" applyFont="1" applyBorder="1" applyAlignment="1">
      <alignment horizontal="center" vertical="center"/>
    </xf>
    <xf numFmtId="0" fontId="15" fillId="0" borderId="26" xfId="4" applyFont="1" applyBorder="1" applyAlignment="1">
      <alignment horizontal="center" vertical="center" wrapText="1"/>
    </xf>
    <xf numFmtId="0" fontId="15" fillId="0" borderId="24" xfId="4" applyFont="1" applyBorder="1" applyAlignment="1">
      <alignment horizontal="center" vertical="center" wrapText="1"/>
    </xf>
    <xf numFmtId="0" fontId="15" fillId="0" borderId="26" xfId="4" applyFont="1" applyBorder="1" applyAlignment="1">
      <alignment horizontal="left" vertical="center" wrapText="1"/>
    </xf>
    <xf numFmtId="0" fontId="15" fillId="0" borderId="25" xfId="4" applyFont="1" applyBorder="1" applyAlignment="1">
      <alignment horizontal="left" vertical="center" wrapText="1"/>
    </xf>
    <xf numFmtId="0" fontId="15" fillId="0" borderId="24" xfId="4" applyFont="1" applyBorder="1" applyAlignment="1">
      <alignment horizontal="left" vertical="center" wrapText="1"/>
    </xf>
    <xf numFmtId="0" fontId="128" fillId="0" borderId="26" xfId="4" applyFont="1" applyBorder="1" applyAlignment="1">
      <alignment horizontal="center" vertical="center"/>
    </xf>
    <xf numFmtId="0" fontId="128" fillId="0" borderId="24" xfId="4" applyFont="1" applyBorder="1" applyAlignment="1">
      <alignment horizontal="center" vertical="center"/>
    </xf>
    <xf numFmtId="0" fontId="121" fillId="0" borderId="26" xfId="4" applyFont="1" applyBorder="1" applyAlignment="1">
      <alignment horizontal="center" vertical="center" wrapText="1"/>
    </xf>
    <xf numFmtId="0" fontId="121" fillId="0" borderId="24" xfId="4" applyFont="1" applyBorder="1" applyAlignment="1">
      <alignment horizontal="center" vertical="center" wrapText="1"/>
    </xf>
    <xf numFmtId="0" fontId="121" fillId="0" borderId="26" xfId="4" applyFont="1" applyBorder="1" applyAlignment="1">
      <alignment horizontal="left" vertical="top" wrapText="1"/>
    </xf>
    <xf numFmtId="0" fontId="121" fillId="0" borderId="24" xfId="4" applyFont="1" applyBorder="1" applyAlignment="1">
      <alignment horizontal="left" vertical="top" wrapText="1"/>
    </xf>
    <xf numFmtId="0" fontId="121" fillId="0" borderId="26" xfId="4" applyFont="1" applyBorder="1" applyAlignment="1">
      <alignment horizontal="center" vertical="center"/>
    </xf>
    <xf numFmtId="0" fontId="121" fillId="0" borderId="24" xfId="4" applyFont="1" applyBorder="1" applyAlignment="1">
      <alignment horizontal="center" vertical="center"/>
    </xf>
    <xf numFmtId="0" fontId="15" fillId="0" borderId="25" xfId="4" applyFont="1" applyBorder="1" applyAlignment="1">
      <alignment horizontal="center" vertical="center" wrapText="1"/>
    </xf>
    <xf numFmtId="1" fontId="52" fillId="0" borderId="26" xfId="4" applyNumberFormat="1" applyFont="1" applyBorder="1" applyAlignment="1">
      <alignment horizontal="center" vertical="center"/>
    </xf>
    <xf numFmtId="1" fontId="52" fillId="0" borderId="25" xfId="4" applyNumberFormat="1" applyFont="1" applyBorder="1" applyAlignment="1">
      <alignment horizontal="center" vertical="center"/>
    </xf>
    <xf numFmtId="1" fontId="52" fillId="0" borderId="24" xfId="4" applyNumberFormat="1" applyFont="1" applyBorder="1" applyAlignment="1">
      <alignment horizontal="center" vertical="center"/>
    </xf>
    <xf numFmtId="1" fontId="15" fillId="0" borderId="26" xfId="4" applyNumberFormat="1" applyFont="1" applyBorder="1" applyAlignment="1">
      <alignment horizontal="center" vertical="center" wrapText="1"/>
    </xf>
    <xf numFmtId="1" fontId="15" fillId="0" borderId="25" xfId="4" applyNumberFormat="1" applyFont="1" applyBorder="1" applyAlignment="1">
      <alignment horizontal="center" vertical="center" wrapText="1"/>
    </xf>
    <xf numFmtId="1" fontId="15" fillId="0" borderId="24" xfId="4" applyNumberFormat="1" applyFont="1" applyBorder="1" applyAlignment="1">
      <alignment horizontal="center" vertical="center" wrapText="1"/>
    </xf>
    <xf numFmtId="0" fontId="15" fillId="0" borderId="14" xfId="4" applyFont="1" applyBorder="1" applyAlignment="1">
      <alignment horizontal="center" vertical="center"/>
    </xf>
    <xf numFmtId="0" fontId="10" fillId="0" borderId="26" xfId="4" applyFont="1" applyBorder="1" applyAlignment="1">
      <alignment horizontal="center" vertical="center" wrapText="1"/>
    </xf>
    <xf numFmtId="0" fontId="10" fillId="0" borderId="24" xfId="4" applyFont="1" applyBorder="1" applyAlignment="1">
      <alignment horizontal="center" vertical="center" wrapText="1"/>
    </xf>
    <xf numFmtId="0" fontId="52" fillId="0" borderId="26" xfId="4" applyFont="1" applyBorder="1" applyAlignment="1">
      <alignment horizontal="center" vertical="center" wrapText="1"/>
    </xf>
    <xf numFmtId="0" fontId="52" fillId="0" borderId="25" xfId="4" applyFont="1" applyBorder="1" applyAlignment="1">
      <alignment horizontal="center" vertical="center" wrapText="1"/>
    </xf>
    <xf numFmtId="0" fontId="52" fillId="0" borderId="24" xfId="4" applyFont="1" applyBorder="1" applyAlignment="1">
      <alignment horizontal="center" vertical="center" wrapText="1"/>
    </xf>
    <xf numFmtId="0" fontId="15" fillId="0" borderId="14" xfId="4" applyFont="1" applyBorder="1" applyAlignment="1">
      <alignment horizontal="center" vertical="center" wrapText="1"/>
    </xf>
    <xf numFmtId="0" fontId="121" fillId="0" borderId="14" xfId="4" applyFont="1" applyBorder="1" applyAlignment="1">
      <alignment horizontal="center" vertical="center" wrapText="1"/>
    </xf>
    <xf numFmtId="0" fontId="121" fillId="0" borderId="14" xfId="4" applyFont="1" applyBorder="1" applyAlignment="1">
      <alignment horizontal="center" vertical="center"/>
    </xf>
    <xf numFmtId="0" fontId="15" fillId="0" borderId="14" xfId="4" applyFont="1" applyBorder="1" applyAlignment="1">
      <alignment horizontal="left" vertical="center" wrapText="1"/>
    </xf>
    <xf numFmtId="0" fontId="61" fillId="0" borderId="26" xfId="4" applyFont="1" applyBorder="1" applyAlignment="1">
      <alignment horizontal="center" vertical="center" wrapText="1"/>
    </xf>
    <xf numFmtId="0" fontId="61" fillId="0" borderId="24" xfId="4" applyFont="1" applyBorder="1" applyAlignment="1">
      <alignment horizontal="center" vertical="center" wrapText="1"/>
    </xf>
    <xf numFmtId="0" fontId="121" fillId="6" borderId="26" xfId="4" applyFont="1" applyFill="1" applyBorder="1" applyAlignment="1">
      <alignment horizontal="center" vertical="center" wrapText="1"/>
    </xf>
    <xf numFmtId="0" fontId="121" fillId="6" borderId="24" xfId="4" applyFont="1" applyFill="1" applyBorder="1" applyAlignment="1">
      <alignment horizontal="center" vertical="center" wrapText="1"/>
    </xf>
    <xf numFmtId="0" fontId="121" fillId="0" borderId="26" xfId="4" applyNumberFormat="1" applyFont="1" applyBorder="1" applyAlignment="1">
      <alignment horizontal="center" vertical="center" wrapText="1"/>
    </xf>
    <xf numFmtId="0" fontId="121" fillId="0" borderId="24" xfId="4" applyNumberFormat="1" applyFont="1" applyBorder="1" applyAlignment="1">
      <alignment horizontal="center" vertical="center" wrapText="1"/>
    </xf>
    <xf numFmtId="1" fontId="61" fillId="0" borderId="26" xfId="4" applyNumberFormat="1" applyFont="1" applyBorder="1" applyAlignment="1">
      <alignment horizontal="center" vertical="center" wrapText="1"/>
    </xf>
    <xf numFmtId="1" fontId="61" fillId="0" borderId="24" xfId="4" applyNumberFormat="1" applyFont="1" applyBorder="1" applyAlignment="1">
      <alignment horizontal="center" vertical="center" wrapText="1"/>
    </xf>
    <xf numFmtId="0" fontId="61" fillId="0" borderId="25" xfId="4" applyFont="1" applyBorder="1" applyAlignment="1">
      <alignment horizontal="center" vertical="center" wrapText="1"/>
    </xf>
    <xf numFmtId="0" fontId="121" fillId="0" borderId="25" xfId="4" applyFont="1" applyBorder="1" applyAlignment="1">
      <alignment horizontal="center" vertical="center"/>
    </xf>
    <xf numFmtId="0" fontId="121" fillId="0" borderId="26" xfId="4" applyFont="1" applyBorder="1" applyAlignment="1">
      <alignment horizontal="left" vertical="center" wrapText="1"/>
    </xf>
    <xf numFmtId="0" fontId="121" fillId="0" borderId="25" xfId="4" applyFont="1" applyBorder="1" applyAlignment="1">
      <alignment horizontal="left" vertical="center" wrapText="1"/>
    </xf>
    <xf numFmtId="0" fontId="121" fillId="0" borderId="24" xfId="4" applyFont="1" applyBorder="1" applyAlignment="1">
      <alignment horizontal="left" vertical="center" wrapText="1"/>
    </xf>
    <xf numFmtId="0" fontId="30" fillId="0" borderId="26" xfId="4" applyFont="1" applyBorder="1" applyAlignment="1">
      <alignment horizontal="center" vertical="center"/>
    </xf>
    <xf numFmtId="0" fontId="30" fillId="0" borderId="25" xfId="4" applyFont="1" applyBorder="1" applyAlignment="1">
      <alignment horizontal="center" vertical="center"/>
    </xf>
    <xf numFmtId="0" fontId="30" fillId="0" borderId="24" xfId="4" applyFont="1" applyBorder="1" applyAlignment="1">
      <alignment horizontal="center" vertical="center"/>
    </xf>
    <xf numFmtId="0" fontId="121" fillId="0" borderId="25" xfId="4" applyFont="1" applyBorder="1" applyAlignment="1">
      <alignment horizontal="center" vertical="center" wrapText="1"/>
    </xf>
    <xf numFmtId="0" fontId="1" fillId="0" borderId="26" xfId="4" applyBorder="1" applyAlignment="1">
      <alignment horizontal="center" vertical="center"/>
    </xf>
    <xf numFmtId="0" fontId="1" fillId="0" borderId="25" xfId="4" applyBorder="1" applyAlignment="1">
      <alignment horizontal="center" vertical="center"/>
    </xf>
    <xf numFmtId="0" fontId="1" fillId="0" borderId="24" xfId="4" applyBorder="1" applyAlignment="1">
      <alignment horizontal="center" vertical="center"/>
    </xf>
    <xf numFmtId="0" fontId="121" fillId="0" borderId="18" xfId="4" applyFont="1" applyBorder="1" applyAlignment="1">
      <alignment horizontal="center" vertical="center"/>
    </xf>
    <xf numFmtId="0" fontId="121" fillId="0" borderId="61" xfId="4" applyFont="1" applyBorder="1" applyAlignment="1">
      <alignment horizontal="center" vertical="center"/>
    </xf>
    <xf numFmtId="0" fontId="121" fillId="0" borderId="22" xfId="4" applyFont="1" applyBorder="1" applyAlignment="1">
      <alignment horizontal="center" vertical="center"/>
    </xf>
    <xf numFmtId="0" fontId="121" fillId="0" borderId="17" xfId="4" applyFont="1" applyBorder="1" applyAlignment="1">
      <alignment horizontal="center" vertical="center"/>
    </xf>
    <xf numFmtId="0" fontId="121" fillId="0" borderId="62" xfId="4" applyFont="1" applyBorder="1" applyAlignment="1">
      <alignment horizontal="center" vertical="center"/>
    </xf>
    <xf numFmtId="0" fontId="121" fillId="0" borderId="21" xfId="4" applyFont="1" applyBorder="1" applyAlignment="1">
      <alignment horizontal="center" vertical="center"/>
    </xf>
    <xf numFmtId="1" fontId="61" fillId="0" borderId="25" xfId="4" applyNumberFormat="1" applyFont="1" applyBorder="1" applyAlignment="1">
      <alignment horizontal="center" vertical="center" wrapText="1"/>
    </xf>
    <xf numFmtId="168" fontId="61" fillId="0" borderId="26" xfId="10" applyFont="1" applyBorder="1" applyAlignment="1">
      <alignment horizontal="center" vertical="center" wrapText="1"/>
    </xf>
    <xf numFmtId="168" fontId="61" fillId="0" borderId="25" xfId="10" applyFont="1" applyBorder="1" applyAlignment="1">
      <alignment horizontal="center" vertical="center" wrapText="1"/>
    </xf>
    <xf numFmtId="168" fontId="61" fillId="0" borderId="24" xfId="10" applyFont="1" applyBorder="1" applyAlignment="1">
      <alignment horizontal="center" vertical="center" wrapText="1"/>
    </xf>
    <xf numFmtId="0" fontId="55" fillId="0" borderId="26" xfId="4" applyFont="1" applyBorder="1" applyAlignment="1">
      <alignment horizontal="center" vertical="center"/>
    </xf>
    <xf numFmtId="0" fontId="55" fillId="0" borderId="24" xfId="4" applyFont="1" applyBorder="1" applyAlignment="1">
      <alignment horizontal="center" vertical="center"/>
    </xf>
    <xf numFmtId="1" fontId="30" fillId="0" borderId="26" xfId="4" applyNumberFormat="1" applyFont="1" applyBorder="1" applyAlignment="1">
      <alignment horizontal="center" vertical="center"/>
    </xf>
    <xf numFmtId="1" fontId="30" fillId="0" borderId="25" xfId="4" applyNumberFormat="1" applyFont="1" applyBorder="1" applyAlignment="1">
      <alignment horizontal="center" vertical="center"/>
    </xf>
    <xf numFmtId="1" fontId="30" fillId="0" borderId="24" xfId="4" applyNumberFormat="1" applyFont="1" applyBorder="1" applyAlignment="1">
      <alignment horizontal="center" vertical="center"/>
    </xf>
    <xf numFmtId="1" fontId="121" fillId="0" borderId="26" xfId="4" applyNumberFormat="1" applyFont="1" applyBorder="1" applyAlignment="1">
      <alignment horizontal="center" vertical="center" wrapText="1"/>
    </xf>
    <xf numFmtId="1" fontId="121" fillId="0" borderId="24" xfId="4" applyNumberFormat="1" applyFont="1" applyBorder="1" applyAlignment="1">
      <alignment horizontal="center" vertical="center" wrapText="1"/>
    </xf>
    <xf numFmtId="0" fontId="58" fillId="0" borderId="26" xfId="4" applyFont="1" applyBorder="1" applyAlignment="1">
      <alignment horizontal="left" vertical="center" wrapText="1"/>
    </xf>
    <xf numFmtId="0" fontId="58" fillId="0" borderId="24" xfId="4" applyFont="1" applyBorder="1" applyAlignment="1">
      <alignment horizontal="left" vertical="center" wrapText="1"/>
    </xf>
    <xf numFmtId="1" fontId="53" fillId="0" borderId="26" xfId="4" applyNumberFormat="1" applyFont="1" applyBorder="1" applyAlignment="1">
      <alignment horizontal="center" vertical="center"/>
    </xf>
    <xf numFmtId="1" fontId="53" fillId="0" borderId="25" xfId="4" applyNumberFormat="1" applyFont="1" applyBorder="1" applyAlignment="1">
      <alignment horizontal="center" vertical="center"/>
    </xf>
    <xf numFmtId="1" fontId="53" fillId="0" borderId="24" xfId="4" applyNumberFormat="1" applyFont="1" applyBorder="1" applyAlignment="1">
      <alignment horizontal="center" vertical="center"/>
    </xf>
    <xf numFmtId="0" fontId="128" fillId="0" borderId="26" xfId="4" applyFont="1" applyBorder="1" applyAlignment="1">
      <alignment horizontal="left" vertical="center" wrapText="1"/>
    </xf>
    <xf numFmtId="0" fontId="128" fillId="0" borderId="25" xfId="4" applyFont="1" applyBorder="1" applyAlignment="1">
      <alignment horizontal="left" vertical="center" wrapText="1"/>
    </xf>
    <xf numFmtId="0" fontId="128" fillId="0" borderId="24" xfId="4" applyFont="1" applyBorder="1" applyAlignment="1">
      <alignment horizontal="left" vertical="center" wrapText="1"/>
    </xf>
    <xf numFmtId="0" fontId="128" fillId="0" borderId="25" xfId="4" applyFont="1" applyBorder="1" applyAlignment="1">
      <alignment horizontal="center" vertical="center"/>
    </xf>
    <xf numFmtId="168" fontId="128" fillId="0" borderId="26" xfId="10" applyFont="1" applyBorder="1" applyAlignment="1">
      <alignment horizontal="center" vertical="center"/>
    </xf>
    <xf numFmtId="168" fontId="128" fillId="0" borderId="25" xfId="10" applyFont="1" applyBorder="1" applyAlignment="1">
      <alignment horizontal="center" vertical="center"/>
    </xf>
    <xf numFmtId="168" fontId="128" fillId="0" borderId="24" xfId="10" applyFont="1" applyBorder="1" applyAlignment="1">
      <alignment horizontal="center" vertical="center"/>
    </xf>
    <xf numFmtId="0" fontId="53" fillId="0" borderId="26" xfId="4" applyFont="1" applyBorder="1" applyAlignment="1">
      <alignment horizontal="center" vertical="center"/>
    </xf>
    <xf numFmtId="0" fontId="53" fillId="0" borderId="25" xfId="4" applyFont="1" applyBorder="1" applyAlignment="1">
      <alignment horizontal="center" vertical="center"/>
    </xf>
    <xf numFmtId="0" fontId="53" fillId="0" borderId="24" xfId="4" applyFont="1" applyBorder="1" applyAlignment="1">
      <alignment horizontal="center" vertical="center"/>
    </xf>
    <xf numFmtId="169" fontId="121" fillId="0" borderId="26" xfId="10" applyNumberFormat="1" applyFont="1" applyBorder="1" applyAlignment="1">
      <alignment horizontal="center" vertical="center" wrapText="1"/>
    </xf>
    <xf numFmtId="169" fontId="121" fillId="0" borderId="25" xfId="10" applyNumberFormat="1" applyFont="1" applyBorder="1" applyAlignment="1">
      <alignment horizontal="center" vertical="center" wrapText="1"/>
    </xf>
    <xf numFmtId="169" fontId="121" fillId="0" borderId="24" xfId="10" applyNumberFormat="1" applyFont="1" applyBorder="1" applyAlignment="1">
      <alignment horizontal="center" vertical="center" wrapText="1"/>
    </xf>
    <xf numFmtId="0" fontId="53" fillId="0" borderId="26" xfId="4" applyFont="1" applyBorder="1" applyAlignment="1">
      <alignment horizontal="center" vertical="center" wrapText="1"/>
    </xf>
    <xf numFmtId="0" fontId="53" fillId="0" borderId="25" xfId="4" applyFont="1" applyBorder="1" applyAlignment="1">
      <alignment horizontal="center" vertical="center" wrapText="1"/>
    </xf>
    <xf numFmtId="0" fontId="53" fillId="0" borderId="24" xfId="4" applyFont="1" applyBorder="1" applyAlignment="1">
      <alignment horizontal="center" vertical="center" wrapText="1"/>
    </xf>
    <xf numFmtId="1" fontId="52" fillId="0" borderId="26" xfId="4" applyNumberFormat="1" applyFont="1" applyBorder="1" applyAlignment="1">
      <alignment horizontal="center" vertical="center" wrapText="1"/>
    </xf>
    <xf numFmtId="1" fontId="52" fillId="0" borderId="25" xfId="4" applyNumberFormat="1" applyFont="1" applyBorder="1" applyAlignment="1">
      <alignment horizontal="center" vertical="center" wrapText="1"/>
    </xf>
    <xf numFmtId="1" fontId="52" fillId="0" borderId="24" xfId="4" applyNumberFormat="1" applyFont="1" applyBorder="1" applyAlignment="1">
      <alignment horizontal="center" vertical="center" wrapText="1"/>
    </xf>
    <xf numFmtId="0" fontId="121" fillId="0" borderId="25" xfId="4" applyFont="1" applyBorder="1" applyAlignment="1">
      <alignment horizontal="left" vertical="top" wrapText="1"/>
    </xf>
    <xf numFmtId="0" fontId="121" fillId="0" borderId="17" xfId="4" applyFont="1" applyBorder="1" applyAlignment="1">
      <alignment horizontal="center" vertical="center" wrapText="1"/>
    </xf>
    <xf numFmtId="0" fontId="121" fillId="0" borderId="62" xfId="4" applyFont="1" applyBorder="1" applyAlignment="1">
      <alignment horizontal="center" vertical="center" wrapText="1"/>
    </xf>
    <xf numFmtId="0" fontId="121" fillId="0" borderId="21" xfId="4" applyFont="1" applyBorder="1" applyAlignment="1">
      <alignment horizontal="center" vertical="center" wrapText="1"/>
    </xf>
    <xf numFmtId="0" fontId="121" fillId="0" borderId="18" xfId="4" applyFont="1" applyBorder="1" applyAlignment="1">
      <alignment horizontal="center" vertical="center" wrapText="1"/>
    </xf>
    <xf numFmtId="0" fontId="121" fillId="0" borderId="61" xfId="4" applyFont="1" applyBorder="1" applyAlignment="1">
      <alignment horizontal="center" vertical="center" wrapText="1"/>
    </xf>
    <xf numFmtId="0" fontId="121" fillId="0" borderId="22" xfId="4" applyFont="1" applyBorder="1" applyAlignment="1">
      <alignment horizontal="center" vertical="center" wrapText="1"/>
    </xf>
    <xf numFmtId="1" fontId="53" fillId="0" borderId="26" xfId="4" applyNumberFormat="1" applyFont="1" applyBorder="1" applyAlignment="1">
      <alignment horizontal="center" vertical="center" wrapText="1"/>
    </xf>
    <xf numFmtId="1" fontId="53" fillId="0" borderId="24" xfId="4" applyNumberFormat="1" applyFont="1" applyBorder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3" fillId="0" borderId="26" xfId="4" applyFont="1" applyBorder="1" applyAlignment="1">
      <alignment horizontal="center" textRotation="90" wrapText="1"/>
    </xf>
    <xf numFmtId="0" fontId="13" fillId="0" borderId="24" xfId="4" applyFont="1" applyBorder="1" applyAlignment="1">
      <alignment horizontal="center" textRotation="90" wrapText="1"/>
    </xf>
    <xf numFmtId="0" fontId="76" fillId="0" borderId="26" xfId="4" applyFont="1" applyBorder="1" applyAlignment="1">
      <alignment horizontal="center" textRotation="90" wrapText="1"/>
    </xf>
    <xf numFmtId="0" fontId="76" fillId="0" borderId="24" xfId="4" applyFont="1" applyBorder="1" applyAlignment="1">
      <alignment horizontal="center" textRotation="90" wrapText="1"/>
    </xf>
    <xf numFmtId="0" fontId="76" fillId="0" borderId="19" xfId="4" applyFont="1" applyBorder="1" applyAlignment="1">
      <alignment horizontal="center" vertical="center" wrapText="1"/>
    </xf>
    <xf numFmtId="0" fontId="76" fillId="0" borderId="20" xfId="4" applyFont="1" applyBorder="1" applyAlignment="1">
      <alignment horizontal="center" vertical="center" wrapText="1"/>
    </xf>
    <xf numFmtId="0" fontId="13" fillId="0" borderId="26" xfId="4" applyFont="1" applyBorder="1" applyAlignment="1">
      <alignment horizontal="center" vertical="center" wrapText="1"/>
    </xf>
    <xf numFmtId="0" fontId="13" fillId="0" borderId="24" xfId="4" applyFont="1" applyBorder="1" applyAlignment="1">
      <alignment horizontal="center" vertical="center" wrapText="1"/>
    </xf>
    <xf numFmtId="0" fontId="4" fillId="0" borderId="26" xfId="4" applyFont="1" applyBorder="1" applyAlignment="1">
      <alignment horizontal="center" vertical="center"/>
    </xf>
    <xf numFmtId="0" fontId="4" fillId="0" borderId="25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0" fontId="15" fillId="0" borderId="17" xfId="4" applyFont="1" applyBorder="1" applyAlignment="1">
      <alignment horizontal="center" vertical="center"/>
    </xf>
    <xf numFmtId="0" fontId="15" fillId="0" borderId="62" xfId="4" applyFont="1" applyBorder="1" applyAlignment="1">
      <alignment horizontal="center" vertical="center"/>
    </xf>
    <xf numFmtId="0" fontId="15" fillId="0" borderId="21" xfId="4" applyFont="1" applyBorder="1" applyAlignment="1">
      <alignment horizontal="center" vertical="center"/>
    </xf>
    <xf numFmtId="0" fontId="15" fillId="0" borderId="18" xfId="4" applyFont="1" applyBorder="1" applyAlignment="1">
      <alignment horizontal="center" vertical="center"/>
    </xf>
    <xf numFmtId="0" fontId="15" fillId="0" borderId="61" xfId="4" applyFont="1" applyBorder="1" applyAlignment="1">
      <alignment horizontal="center" vertical="center"/>
    </xf>
    <xf numFmtId="0" fontId="15" fillId="0" borderId="22" xfId="4" applyFont="1" applyBorder="1" applyAlignment="1">
      <alignment horizontal="center" vertical="center"/>
    </xf>
    <xf numFmtId="0" fontId="15" fillId="0" borderId="26" xfId="4" applyFont="1" applyBorder="1" applyAlignment="1">
      <alignment horizontal="left" vertical="top" wrapText="1"/>
    </xf>
    <xf numFmtId="0" fontId="15" fillId="0" borderId="24" xfId="4" applyFont="1" applyBorder="1" applyAlignment="1">
      <alignment horizontal="left" vertical="top" wrapText="1"/>
    </xf>
    <xf numFmtId="0" fontId="127" fillId="0" borderId="26" xfId="4" applyFont="1" applyBorder="1" applyAlignment="1">
      <alignment horizontal="center" vertical="center"/>
    </xf>
    <xf numFmtId="0" fontId="127" fillId="0" borderId="25" xfId="4" applyFont="1" applyBorder="1" applyAlignment="1">
      <alignment horizontal="center" vertical="center"/>
    </xf>
    <xf numFmtId="0" fontId="127" fillId="0" borderId="24" xfId="4" applyFont="1" applyBorder="1" applyAlignment="1">
      <alignment horizontal="center" vertical="center"/>
    </xf>
    <xf numFmtId="1" fontId="127" fillId="0" borderId="26" xfId="4" applyNumberFormat="1" applyFont="1" applyBorder="1" applyAlignment="1">
      <alignment horizontal="center" vertical="center"/>
    </xf>
    <xf numFmtId="1" fontId="127" fillId="0" borderId="25" xfId="4" applyNumberFormat="1" applyFont="1" applyBorder="1" applyAlignment="1">
      <alignment horizontal="center" vertical="center"/>
    </xf>
    <xf numFmtId="1" fontId="127" fillId="0" borderId="24" xfId="4" applyNumberFormat="1" applyFont="1" applyBorder="1" applyAlignment="1">
      <alignment horizontal="center" vertical="center"/>
    </xf>
    <xf numFmtId="0" fontId="14" fillId="0" borderId="0" xfId="3" applyFont="1" applyAlignment="1">
      <alignment horizontal="left"/>
    </xf>
    <xf numFmtId="0" fontId="57" fillId="0" borderId="12" xfId="3" applyBorder="1" applyAlignment="1">
      <alignment horizontal="center" vertical="top"/>
    </xf>
    <xf numFmtId="0" fontId="31" fillId="0" borderId="12" xfId="3" applyFont="1" applyBorder="1" applyAlignment="1">
      <alignment horizontal="left" vertical="center" wrapText="1"/>
    </xf>
    <xf numFmtId="0" fontId="11" fillId="0" borderId="12" xfId="3" applyFont="1" applyBorder="1" applyAlignment="1">
      <alignment horizontal="left" vertical="center" textRotation="90" wrapText="1"/>
    </xf>
    <xf numFmtId="0" fontId="31" fillId="0" borderId="12" xfId="3" applyFont="1" applyBorder="1" applyAlignment="1">
      <alignment horizontal="left" textRotation="90" wrapText="1"/>
    </xf>
    <xf numFmtId="0" fontId="11" fillId="0" borderId="12" xfId="3" applyFont="1" applyBorder="1" applyAlignment="1">
      <alignment horizontal="center" vertical="center" wrapText="1"/>
    </xf>
    <xf numFmtId="0" fontId="30" fillId="0" borderId="12" xfId="3" applyFont="1" applyBorder="1" applyAlignment="1">
      <alignment horizontal="left" vertical="top" wrapText="1"/>
    </xf>
    <xf numFmtId="0" fontId="31" fillId="0" borderId="12" xfId="3" applyFont="1" applyBorder="1" applyAlignment="1">
      <alignment horizontal="center" vertical="center" wrapText="1"/>
    </xf>
    <xf numFmtId="0" fontId="30" fillId="0" borderId="12" xfId="3" applyFont="1" applyBorder="1" applyAlignment="1">
      <alignment horizontal="center" vertical="top" wrapText="1"/>
    </xf>
    <xf numFmtId="0" fontId="30" fillId="0" borderId="12" xfId="3" applyFont="1" applyBorder="1" applyAlignment="1">
      <alignment vertical="top" textRotation="90" wrapText="1"/>
    </xf>
    <xf numFmtId="0" fontId="26" fillId="0" borderId="12" xfId="3" applyFont="1" applyBorder="1" applyAlignment="1">
      <alignment horizontal="justify" vertical="top" wrapText="1"/>
    </xf>
    <xf numFmtId="0" fontId="30" fillId="0" borderId="12" xfId="3" applyFont="1" applyBorder="1" applyAlignment="1">
      <alignment horizontal="justify" vertical="top" wrapText="1"/>
    </xf>
    <xf numFmtId="0" fontId="26" fillId="0" borderId="12" xfId="3" applyFont="1" applyBorder="1" applyAlignment="1">
      <alignment horizontal="center" vertical="top" wrapText="1"/>
    </xf>
    <xf numFmtId="0" fontId="26" fillId="0" borderId="12" xfId="3" applyFont="1" applyBorder="1" applyAlignment="1">
      <alignment horizontal="left" vertical="top" wrapText="1"/>
    </xf>
    <xf numFmtId="0" fontId="14" fillId="0" borderId="0" xfId="3" applyFont="1" applyAlignment="1">
      <alignment horizontal="center" wrapText="1"/>
    </xf>
    <xf numFmtId="0" fontId="14" fillId="0" borderId="0" xfId="3" applyFont="1" applyAlignment="1">
      <alignment horizontal="center"/>
    </xf>
    <xf numFmtId="0" fontId="14" fillId="0" borderId="0" xfId="3" applyFont="1" applyAlignment="1">
      <alignment horizontal="right" wrapText="1"/>
    </xf>
    <xf numFmtId="0" fontId="117" fillId="0" borderId="14" xfId="1" applyFont="1" applyBorder="1" applyAlignment="1"/>
    <xf numFmtId="0" fontId="17" fillId="0" borderId="14" xfId="1" applyBorder="1" applyAlignment="1"/>
    <xf numFmtId="0" fontId="117" fillId="0" borderId="14" xfId="1" applyFont="1" applyBorder="1" applyAlignment="1">
      <alignment wrapText="1"/>
    </xf>
    <xf numFmtId="0" fontId="117" fillId="0" borderId="26" xfId="1" applyFont="1" applyBorder="1" applyAlignment="1">
      <alignment wrapText="1"/>
    </xf>
    <xf numFmtId="0" fontId="117" fillId="0" borderId="24" xfId="1" applyFont="1" applyBorder="1" applyAlignment="1">
      <alignment wrapText="1"/>
    </xf>
    <xf numFmtId="0" fontId="17" fillId="0" borderId="14" xfId="1" applyBorder="1" applyAlignment="1">
      <alignment wrapText="1"/>
    </xf>
    <xf numFmtId="0" fontId="17" fillId="0" borderId="14" xfId="1" applyFill="1" applyBorder="1" applyAlignment="1"/>
    <xf numFmtId="0" fontId="117" fillId="0" borderId="0" xfId="1" applyFont="1" applyAlignment="1"/>
    <xf numFmtId="0" fontId="17" fillId="0" borderId="0" xfId="1" applyAlignment="1"/>
    <xf numFmtId="0" fontId="11" fillId="0" borderId="14" xfId="1" applyFont="1" applyBorder="1" applyAlignment="1">
      <alignment textRotation="90" wrapText="1"/>
    </xf>
    <xf numFmtId="0" fontId="11" fillId="0" borderId="14" xfId="1" applyFont="1" applyBorder="1" applyAlignment="1"/>
    <xf numFmtId="0" fontId="11" fillId="0" borderId="14" xfId="1" applyFont="1" applyBorder="1" applyAlignment="1">
      <alignment wrapText="1"/>
    </xf>
    <xf numFmtId="0" fontId="9" fillId="0" borderId="14" xfId="1" applyFont="1" applyBorder="1" applyAlignment="1"/>
    <xf numFmtId="0" fontId="9" fillId="0" borderId="14" xfId="1" applyFont="1" applyBorder="1" applyAlignment="1">
      <alignment wrapText="1"/>
    </xf>
    <xf numFmtId="0" fontId="9" fillId="0" borderId="14" xfId="1" applyFont="1" applyBorder="1" applyAlignment="1">
      <alignment textRotation="90" wrapText="1"/>
    </xf>
    <xf numFmtId="0" fontId="11" fillId="0" borderId="14" xfId="1" applyFont="1" applyBorder="1" applyAlignment="1">
      <alignment textRotation="89" wrapText="1"/>
    </xf>
    <xf numFmtId="0" fontId="117" fillId="0" borderId="19" xfId="1" applyFont="1" applyBorder="1" applyAlignment="1">
      <alignment horizontal="center"/>
    </xf>
    <xf numFmtId="0" fontId="117" fillId="0" borderId="20" xfId="1" applyFont="1" applyBorder="1" applyAlignment="1">
      <alignment horizontal="center"/>
    </xf>
    <xf numFmtId="0" fontId="26" fillId="0" borderId="14" xfId="1" applyFont="1" applyBorder="1" applyAlignment="1"/>
    <xf numFmtId="0" fontId="26" fillId="0" borderId="14" xfId="1" applyFont="1" applyBorder="1" applyAlignment="1">
      <alignment wrapText="1"/>
    </xf>
    <xf numFmtId="0" fontId="26" fillId="0" borderId="14" xfId="1" applyFont="1" applyFill="1" applyBorder="1" applyAlignment="1">
      <alignment wrapText="1"/>
    </xf>
    <xf numFmtId="0" fontId="11" fillId="0" borderId="14" xfId="1" applyFont="1" applyFill="1" applyBorder="1" applyAlignment="1">
      <alignment wrapText="1"/>
    </xf>
    <xf numFmtId="0" fontId="26" fillId="0" borderId="14" xfId="1" applyFont="1" applyFill="1" applyBorder="1" applyAlignment="1"/>
    <xf numFmtId="0" fontId="85" fillId="0" borderId="14" xfId="1" applyFont="1" applyBorder="1" applyAlignment="1">
      <alignment wrapText="1"/>
    </xf>
    <xf numFmtId="0" fontId="130" fillId="0" borderId="14" xfId="1" applyFont="1" applyBorder="1" applyAlignment="1">
      <alignment wrapText="1"/>
    </xf>
    <xf numFmtId="0" fontId="117" fillId="0" borderId="25" xfId="1" applyFont="1" applyBorder="1" applyAlignment="1">
      <alignment wrapText="1"/>
    </xf>
    <xf numFmtId="0" fontId="4" fillId="0" borderId="26" xfId="4" applyFont="1" applyBorder="1" applyAlignment="1">
      <alignment horizontal="center" vertical="center" textRotation="90" wrapText="1"/>
    </xf>
    <xf numFmtId="0" fontId="4" fillId="0" borderId="24" xfId="4" applyFont="1" applyBorder="1" applyAlignment="1">
      <alignment horizontal="center" vertical="center" textRotation="90" wrapText="1"/>
    </xf>
    <xf numFmtId="0" fontId="4" fillId="0" borderId="14" xfId="4" applyFont="1" applyBorder="1" applyAlignment="1">
      <alignment horizontal="center" vertical="center" wrapText="1"/>
    </xf>
    <xf numFmtId="0" fontId="4" fillId="0" borderId="19" xfId="4" applyFont="1" applyBorder="1" applyAlignment="1">
      <alignment horizontal="center" vertical="center"/>
    </xf>
    <xf numFmtId="0" fontId="4" fillId="0" borderId="20" xfId="4" applyFont="1" applyBorder="1" applyAlignment="1">
      <alignment horizontal="center" vertical="center"/>
    </xf>
    <xf numFmtId="0" fontId="4" fillId="0" borderId="14" xfId="4" applyFont="1" applyBorder="1" applyAlignment="1">
      <alignment vertical="center" textRotation="90" wrapText="1"/>
    </xf>
    <xf numFmtId="0" fontId="4" fillId="0" borderId="26" xfId="4" applyFont="1" applyBorder="1" applyAlignment="1">
      <alignment horizontal="center" vertical="center" wrapText="1"/>
    </xf>
    <xf numFmtId="0" fontId="4" fillId="0" borderId="24" xfId="4" applyFont="1" applyBorder="1" applyAlignment="1">
      <alignment horizontal="center" vertical="center" wrapText="1"/>
    </xf>
    <xf numFmtId="0" fontId="4" fillId="0" borderId="26" xfId="4" applyFont="1" applyBorder="1" applyAlignment="1">
      <alignment vertical="center" textRotation="90" wrapText="1"/>
    </xf>
    <xf numFmtId="0" fontId="4" fillId="0" borderId="24" xfId="4" applyFont="1" applyBorder="1" applyAlignment="1">
      <alignment vertical="center" textRotation="90" wrapText="1"/>
    </xf>
    <xf numFmtId="0" fontId="4" fillId="0" borderId="19" xfId="4" applyFont="1" applyBorder="1" applyAlignment="1">
      <alignment horizontal="center" vertical="center" wrapText="1"/>
    </xf>
    <xf numFmtId="0" fontId="4" fillId="0" borderId="20" xfId="4" applyFont="1" applyBorder="1" applyAlignment="1">
      <alignment horizontal="center" vertical="center" wrapText="1"/>
    </xf>
    <xf numFmtId="0" fontId="4" fillId="0" borderId="26" xfId="4" applyFont="1" applyBorder="1" applyAlignment="1">
      <alignment horizontal="center" textRotation="90" wrapText="1"/>
    </xf>
    <xf numFmtId="0" fontId="4" fillId="0" borderId="24" xfId="4" applyFont="1" applyBorder="1" applyAlignment="1">
      <alignment horizontal="center" textRotation="90" wrapText="1"/>
    </xf>
    <xf numFmtId="0" fontId="107" fillId="0" borderId="1" xfId="4" applyFont="1" applyBorder="1" applyAlignment="1">
      <alignment vertical="center" wrapText="1"/>
    </xf>
    <xf numFmtId="0" fontId="107" fillId="0" borderId="2" xfId="4" applyFont="1" applyBorder="1" applyAlignment="1">
      <alignment vertical="center" wrapText="1"/>
    </xf>
    <xf numFmtId="0" fontId="107" fillId="0" borderId="57" xfId="4" applyFont="1" applyBorder="1" applyAlignment="1">
      <alignment vertical="center" wrapText="1"/>
    </xf>
    <xf numFmtId="0" fontId="107" fillId="0" borderId="1" xfId="4" applyFont="1" applyBorder="1" applyAlignment="1">
      <alignment horizontal="center" vertical="center" wrapText="1"/>
    </xf>
    <xf numFmtId="0" fontId="107" fillId="0" borderId="2" xfId="4" applyFont="1" applyBorder="1" applyAlignment="1">
      <alignment horizontal="center" vertical="center" wrapText="1"/>
    </xf>
    <xf numFmtId="0" fontId="107" fillId="0" borderId="3" xfId="4" applyFont="1" applyBorder="1" applyAlignment="1">
      <alignment horizontal="center" vertical="center" wrapText="1"/>
    </xf>
    <xf numFmtId="0" fontId="1" fillId="0" borderId="10" xfId="4" applyBorder="1" applyAlignment="1">
      <alignment vertical="center" wrapText="1"/>
    </xf>
    <xf numFmtId="0" fontId="107" fillId="0" borderId="1" xfId="4" applyFont="1" applyBorder="1" applyAlignment="1">
      <alignment vertical="center" textRotation="90" wrapText="1"/>
    </xf>
    <xf numFmtId="0" fontId="107" fillId="0" borderId="2" xfId="4" applyFont="1" applyBorder="1" applyAlignment="1">
      <alignment vertical="center" textRotation="90" wrapText="1"/>
    </xf>
    <xf numFmtId="0" fontId="107" fillId="0" borderId="57" xfId="4" applyFont="1" applyBorder="1" applyAlignment="1">
      <alignment vertical="center" textRotation="90" wrapText="1"/>
    </xf>
    <xf numFmtId="0" fontId="107" fillId="0" borderId="3" xfId="4" applyFont="1" applyBorder="1" applyAlignment="1">
      <alignment vertical="center" wrapText="1"/>
    </xf>
    <xf numFmtId="0" fontId="136" fillId="0" borderId="1" xfId="4" applyFont="1" applyBorder="1" applyAlignment="1">
      <alignment horizontal="center" vertical="center" wrapText="1"/>
    </xf>
    <xf numFmtId="0" fontId="136" fillId="0" borderId="3" xfId="4" applyFont="1" applyBorder="1" applyAlignment="1">
      <alignment horizontal="center" vertical="center" wrapText="1"/>
    </xf>
    <xf numFmtId="0" fontId="136" fillId="0" borderId="1" xfId="4" applyFont="1" applyBorder="1" applyAlignment="1">
      <alignment horizontal="justify" vertical="center" wrapText="1"/>
    </xf>
    <xf numFmtId="0" fontId="136" fillId="0" borderId="2" xfId="4" applyFont="1" applyBorder="1" applyAlignment="1">
      <alignment horizontal="justify" vertical="center" wrapText="1"/>
    </xf>
    <xf numFmtId="0" fontId="136" fillId="0" borderId="3" xfId="4" applyFont="1" applyBorder="1" applyAlignment="1">
      <alignment horizontal="justify" vertical="center" wrapText="1"/>
    </xf>
    <xf numFmtId="0" fontId="136" fillId="0" borderId="2" xfId="4" applyFont="1" applyBorder="1" applyAlignment="1">
      <alignment horizontal="center" vertical="center" wrapText="1"/>
    </xf>
    <xf numFmtId="0" fontId="137" fillId="0" borderId="1" xfId="4" applyFont="1" applyBorder="1" applyAlignment="1">
      <alignment horizontal="center" vertical="center" wrapText="1"/>
    </xf>
    <xf numFmtId="0" fontId="137" fillId="0" borderId="2" xfId="4" applyFont="1" applyBorder="1" applyAlignment="1">
      <alignment horizontal="center" vertical="center" wrapText="1"/>
    </xf>
    <xf numFmtId="0" fontId="137" fillId="0" borderId="3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137" fillId="0" borderId="10" xfId="4" applyFont="1" applyBorder="1" applyAlignment="1">
      <alignment horizontal="center" vertical="center" wrapText="1"/>
    </xf>
    <xf numFmtId="0" fontId="137" fillId="0" borderId="5" xfId="4" applyFont="1" applyBorder="1" applyAlignment="1">
      <alignment horizontal="center" vertical="center" wrapText="1"/>
    </xf>
    <xf numFmtId="0" fontId="1" fillId="0" borderId="5" xfId="4" applyBorder="1" applyAlignment="1">
      <alignment vertical="center" wrapText="1"/>
    </xf>
    <xf numFmtId="0" fontId="1" fillId="0" borderId="11" xfId="4" applyBorder="1" applyAlignment="1">
      <alignment vertical="center" wrapText="1"/>
    </xf>
    <xf numFmtId="0" fontId="1" fillId="0" borderId="6" xfId="4" applyBorder="1" applyAlignment="1">
      <alignment vertical="center" wrapText="1"/>
    </xf>
    <xf numFmtId="0" fontId="137" fillId="0" borderId="1" xfId="4" applyFont="1" applyBorder="1" applyAlignment="1">
      <alignment vertical="center" textRotation="90" wrapText="1"/>
    </xf>
    <xf numFmtId="0" fontId="137" fillId="0" borderId="2" xfId="4" applyFont="1" applyBorder="1" applyAlignment="1">
      <alignment vertical="center" textRotation="90" wrapText="1"/>
    </xf>
    <xf numFmtId="0" fontId="137" fillId="0" borderId="3" xfId="4" applyFont="1" applyBorder="1" applyAlignment="1">
      <alignment vertical="center" textRotation="90" wrapText="1"/>
    </xf>
    <xf numFmtId="0" fontId="1" fillId="0" borderId="10" xfId="4" applyBorder="1" applyAlignment="1">
      <alignment horizontal="center" vertical="center" wrapText="1"/>
    </xf>
    <xf numFmtId="0" fontId="1" fillId="0" borderId="5" xfId="4" applyBorder="1" applyAlignment="1">
      <alignment horizontal="center" vertical="center" wrapText="1"/>
    </xf>
    <xf numFmtId="0" fontId="1" fillId="0" borderId="11" xfId="4" applyBorder="1" applyAlignment="1">
      <alignment horizontal="center" vertical="center" wrapText="1"/>
    </xf>
    <xf numFmtId="0" fontId="1" fillId="0" borderId="6" xfId="4" applyBorder="1" applyAlignment="1">
      <alignment horizontal="center" vertical="center" wrapText="1"/>
    </xf>
    <xf numFmtId="0" fontId="137" fillId="0" borderId="9" xfId="4" applyFont="1" applyBorder="1" applyAlignment="1">
      <alignment horizontal="center" vertical="center" wrapText="1"/>
    </xf>
    <xf numFmtId="0" fontId="137" fillId="0" borderId="4" xfId="4" applyFont="1" applyBorder="1" applyAlignment="1">
      <alignment horizontal="center" vertical="center" wrapText="1"/>
    </xf>
    <xf numFmtId="0" fontId="137" fillId="0" borderId="9" xfId="4" applyFont="1" applyBorder="1" applyAlignment="1">
      <alignment vertical="center" wrapText="1"/>
    </xf>
    <xf numFmtId="0" fontId="137" fillId="0" borderId="4" xfId="4" applyFont="1" applyBorder="1" applyAlignment="1">
      <alignment vertical="center" wrapText="1"/>
    </xf>
    <xf numFmtId="0" fontId="137" fillId="0" borderId="10" xfId="4" applyFont="1" applyBorder="1" applyAlignment="1">
      <alignment vertical="center" wrapText="1"/>
    </xf>
    <xf numFmtId="0" fontId="137" fillId="0" borderId="5" xfId="4" applyFont="1" applyBorder="1" applyAlignment="1">
      <alignment vertical="center" wrapText="1"/>
    </xf>
    <xf numFmtId="0" fontId="23" fillId="0" borderId="23" xfId="3" applyFont="1" applyBorder="1" applyAlignment="1">
      <alignment horizontal="center" vertical="top" wrapText="1"/>
    </xf>
    <xf numFmtId="0" fontId="127" fillId="0" borderId="17" xfId="3" applyFont="1" applyBorder="1" applyAlignment="1">
      <alignment horizontal="center" vertical="center" wrapText="1"/>
    </xf>
    <xf numFmtId="0" fontId="127" fillId="0" borderId="18" xfId="3" applyFont="1" applyBorder="1" applyAlignment="1">
      <alignment horizontal="center" vertical="center" wrapText="1"/>
    </xf>
    <xf numFmtId="0" fontId="127" fillId="0" borderId="21" xfId="3" applyFont="1" applyBorder="1" applyAlignment="1">
      <alignment horizontal="center" vertical="center" wrapText="1"/>
    </xf>
    <xf numFmtId="0" fontId="127" fillId="0" borderId="22" xfId="3" applyFont="1" applyBorder="1" applyAlignment="1">
      <alignment horizontal="center" vertical="center" wrapText="1"/>
    </xf>
    <xf numFmtId="0" fontId="127" fillId="0" borderId="61" xfId="3" applyFont="1" applyBorder="1" applyAlignment="1">
      <alignment horizontal="center" vertical="center" wrapText="1"/>
    </xf>
    <xf numFmtId="0" fontId="127" fillId="0" borderId="26" xfId="3" applyFont="1" applyBorder="1" applyAlignment="1">
      <alignment horizontal="center" vertical="center" wrapText="1"/>
    </xf>
    <xf numFmtId="0" fontId="127" fillId="0" borderId="24" xfId="3" applyFont="1" applyBorder="1" applyAlignment="1">
      <alignment horizontal="center" vertical="center" wrapText="1"/>
    </xf>
    <xf numFmtId="0" fontId="127" fillId="0" borderId="25" xfId="3" applyFont="1" applyBorder="1" applyAlignment="1">
      <alignment horizontal="center" vertical="center" wrapText="1"/>
    </xf>
    <xf numFmtId="0" fontId="19" fillId="0" borderId="0" xfId="3" applyFont="1" applyAlignment="1">
      <alignment horizontal="center" vertical="center" wrapText="1"/>
    </xf>
    <xf numFmtId="0" fontId="127" fillId="0" borderId="14" xfId="3" applyFont="1" applyBorder="1" applyAlignment="1">
      <alignment horizontal="center" vertical="center" wrapText="1"/>
    </xf>
    <xf numFmtId="0" fontId="26" fillId="0" borderId="26" xfId="4" applyFont="1" applyFill="1" applyBorder="1" applyAlignment="1">
      <alignment horizontal="center" vertical="center" wrapText="1"/>
    </xf>
    <xf numFmtId="0" fontId="26" fillId="0" borderId="24" xfId="4" applyFont="1" applyFill="1" applyBorder="1" applyAlignment="1">
      <alignment horizontal="center" vertical="center" wrapText="1"/>
    </xf>
    <xf numFmtId="0" fontId="26" fillId="0" borderId="26" xfId="4" applyFont="1" applyBorder="1" applyAlignment="1">
      <alignment horizontal="center" vertical="center" wrapText="1"/>
    </xf>
    <xf numFmtId="0" fontId="62" fillId="0" borderId="24" xfId="4" applyFont="1" applyBorder="1" applyAlignment="1">
      <alignment horizontal="center" vertical="center"/>
    </xf>
    <xf numFmtId="0" fontId="26" fillId="0" borderId="26" xfId="4" applyFont="1" applyFill="1" applyBorder="1" applyAlignment="1">
      <alignment horizontal="center" vertical="center"/>
    </xf>
    <xf numFmtId="0" fontId="26" fillId="0" borderId="25" xfId="4" applyFont="1" applyFill="1" applyBorder="1" applyAlignment="1">
      <alignment horizontal="center" vertical="center"/>
    </xf>
    <xf numFmtId="0" fontId="26" fillId="0" borderId="24" xfId="4" applyFont="1" applyFill="1" applyBorder="1" applyAlignment="1">
      <alignment horizontal="center" vertical="center"/>
    </xf>
    <xf numFmtId="0" fontId="58" fillId="0" borderId="26" xfId="4" applyFont="1" applyFill="1" applyBorder="1" applyAlignment="1">
      <alignment horizontal="center" vertical="center" wrapText="1"/>
    </xf>
    <xf numFmtId="0" fontId="58" fillId="0" borderId="25" xfId="4" applyFont="1" applyFill="1" applyBorder="1" applyAlignment="1">
      <alignment horizontal="center" vertical="center" wrapText="1"/>
    </xf>
    <xf numFmtId="0" fontId="58" fillId="0" borderId="24" xfId="4" applyFont="1" applyFill="1" applyBorder="1" applyAlignment="1">
      <alignment horizontal="center" vertical="center" wrapText="1"/>
    </xf>
    <xf numFmtId="0" fontId="58" fillId="0" borderId="26" xfId="4" applyNumberFormat="1" applyFont="1" applyBorder="1" applyAlignment="1">
      <alignment horizontal="center" vertical="center" wrapText="1"/>
    </xf>
    <xf numFmtId="0" fontId="58" fillId="0" borderId="25" xfId="4" applyNumberFormat="1" applyFont="1" applyBorder="1" applyAlignment="1">
      <alignment horizontal="center" vertical="center" wrapText="1"/>
    </xf>
    <xf numFmtId="0" fontId="58" fillId="0" borderId="24" xfId="4" applyNumberFormat="1" applyFont="1" applyBorder="1" applyAlignment="1">
      <alignment horizontal="center" vertical="center" wrapText="1"/>
    </xf>
    <xf numFmtId="0" fontId="58" fillId="0" borderId="26" xfId="4" applyFont="1" applyBorder="1" applyAlignment="1">
      <alignment horizontal="center" vertical="center" wrapText="1"/>
    </xf>
    <xf numFmtId="0" fontId="58" fillId="0" borderId="25" xfId="4" applyFont="1" applyBorder="1" applyAlignment="1">
      <alignment horizontal="center" vertical="center" wrapText="1"/>
    </xf>
    <xf numFmtId="0" fontId="58" fillId="0" borderId="24" xfId="4" applyFont="1" applyBorder="1" applyAlignment="1">
      <alignment horizontal="center" vertical="center" wrapText="1"/>
    </xf>
    <xf numFmtId="0" fontId="26" fillId="6" borderId="26" xfId="4" applyFont="1" applyFill="1" applyBorder="1" applyAlignment="1">
      <alignment horizontal="center" vertical="center" wrapText="1"/>
    </xf>
    <xf numFmtId="0" fontId="26" fillId="6" borderId="25" xfId="4" applyFont="1" applyFill="1" applyBorder="1" applyAlignment="1">
      <alignment horizontal="center" vertical="center" wrapText="1"/>
    </xf>
    <xf numFmtId="0" fontId="26" fillId="6" borderId="24" xfId="4" applyFont="1" applyFill="1" applyBorder="1" applyAlignment="1">
      <alignment horizontal="center" vertical="center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20" xfId="4" applyFont="1" applyFill="1" applyBorder="1" applyAlignment="1">
      <alignment horizontal="center" vertical="center" wrapText="1"/>
    </xf>
    <xf numFmtId="0" fontId="58" fillId="6" borderId="26" xfId="4" applyFont="1" applyFill="1" applyBorder="1" applyAlignment="1">
      <alignment horizontal="center" vertical="center" wrapText="1"/>
    </xf>
    <xf numFmtId="0" fontId="58" fillId="6" borderId="25" xfId="4" applyFont="1" applyFill="1" applyBorder="1" applyAlignment="1">
      <alignment horizontal="center" vertical="center" wrapText="1"/>
    </xf>
    <xf numFmtId="0" fontId="58" fillId="6" borderId="24" xfId="4" applyFont="1" applyFill="1" applyBorder="1" applyAlignment="1">
      <alignment horizontal="center" vertical="center" wrapText="1"/>
    </xf>
    <xf numFmtId="0" fontId="26" fillId="0" borderId="25" xfId="4" applyFont="1" applyBorder="1" applyAlignment="1">
      <alignment horizontal="center" vertical="center" wrapText="1"/>
    </xf>
    <xf numFmtId="0" fontId="26" fillId="0" borderId="24" xfId="4" applyFont="1" applyBorder="1" applyAlignment="1">
      <alignment horizontal="center" vertical="center" wrapText="1"/>
    </xf>
    <xf numFmtId="0" fontId="26" fillId="6" borderId="26" xfId="4" applyFont="1" applyFill="1" applyBorder="1" applyAlignment="1">
      <alignment horizontal="center" vertical="center"/>
    </xf>
    <xf numFmtId="0" fontId="26" fillId="6" borderId="25" xfId="4" applyFont="1" applyFill="1" applyBorder="1" applyAlignment="1">
      <alignment horizontal="center" vertical="center"/>
    </xf>
    <xf numFmtId="0" fontId="26" fillId="6" borderId="24" xfId="4" applyFont="1" applyFill="1" applyBorder="1" applyAlignment="1">
      <alignment horizontal="center" vertical="center"/>
    </xf>
    <xf numFmtId="0" fontId="26" fillId="0" borderId="26" xfId="4" applyFont="1" applyBorder="1" applyAlignment="1">
      <alignment horizontal="center" vertical="center"/>
    </xf>
    <xf numFmtId="0" fontId="26" fillId="0" borderId="25" xfId="4" applyFont="1" applyBorder="1" applyAlignment="1">
      <alignment horizontal="center" vertical="center"/>
    </xf>
    <xf numFmtId="0" fontId="26" fillId="0" borderId="24" xfId="4" applyFont="1" applyBorder="1" applyAlignment="1">
      <alignment horizontal="center" vertical="center"/>
    </xf>
    <xf numFmtId="0" fontId="52" fillId="0" borderId="19" xfId="4" applyFont="1" applyBorder="1" applyAlignment="1">
      <alignment horizontal="center" vertical="center" wrapText="1"/>
    </xf>
    <xf numFmtId="0" fontId="52" fillId="0" borderId="20" xfId="4" applyFont="1" applyBorder="1" applyAlignment="1">
      <alignment horizontal="center" vertical="center" wrapText="1"/>
    </xf>
    <xf numFmtId="0" fontId="52" fillId="0" borderId="26" xfId="4" applyFont="1" applyBorder="1" applyAlignment="1">
      <alignment horizontal="center" vertical="center" textRotation="90" wrapText="1"/>
    </xf>
    <xf numFmtId="0" fontId="52" fillId="0" borderId="24" xfId="4" applyFont="1" applyBorder="1" applyAlignment="1">
      <alignment horizontal="center" vertical="center" textRotation="90" wrapText="1"/>
    </xf>
    <xf numFmtId="0" fontId="26" fillId="0" borderId="25" xfId="4" applyFont="1" applyFill="1" applyBorder="1" applyAlignment="1">
      <alignment horizontal="center" vertical="center" wrapText="1"/>
    </xf>
    <xf numFmtId="0" fontId="56" fillId="0" borderId="27" xfId="4" applyFont="1" applyBorder="1" applyAlignment="1">
      <alignment horizontal="right"/>
    </xf>
    <xf numFmtId="0" fontId="52" fillId="0" borderId="26" xfId="4" applyFont="1" applyFill="1" applyBorder="1" applyAlignment="1">
      <alignment horizontal="center" vertical="center" textRotation="90" wrapText="1"/>
    </xf>
    <xf numFmtId="0" fontId="52" fillId="0" borderId="24" xfId="4" applyFont="1" applyFill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right" vertical="center" wrapText="1"/>
    </xf>
  </cellXfs>
  <cellStyles count="13">
    <cellStyle name="Відсотковий 2" xfId="11"/>
    <cellStyle name="Гіперпосилання 2" xfId="12"/>
    <cellStyle name="Грошовий 2" xfId="8"/>
    <cellStyle name="Звичайний" xfId="0" builtinId="0"/>
    <cellStyle name="Звичайний 2" xfId="1"/>
    <cellStyle name="Звичайний 3" xfId="2"/>
    <cellStyle name="Звичайний 4" xfId="3"/>
    <cellStyle name="Звичайний 5" xfId="4"/>
    <cellStyle name="Звичайний 6" xfId="6"/>
    <cellStyle name="Обычный 2" xfId="5"/>
    <cellStyle name="Обычный 2 2" xfId="9"/>
    <cellStyle name="Фінансовий 2" xfId="7"/>
    <cellStyle name="Фінансовий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266700</xdr:colOff>
      <xdr:row>23</xdr:row>
      <xdr:rowOff>149225</xdr:rowOff>
    </xdr:from>
    <xdr:ext cx="184731" cy="264560"/>
    <xdr:sp macro="" textlink="">
      <xdr:nvSpPr>
        <xdr:cNvPr id="2" name="TextBox 1"/>
        <xdr:cNvSpPr txBox="1"/>
      </xdr:nvSpPr>
      <xdr:spPr>
        <a:xfrm>
          <a:off x="4533900" y="40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141</xdr:row>
      <xdr:rowOff>247650</xdr:rowOff>
    </xdr:from>
    <xdr:to>
      <xdr:col>8</xdr:col>
      <xdr:colOff>190500</xdr:colOff>
      <xdr:row>141</xdr:row>
      <xdr:rowOff>257175</xdr:rowOff>
    </xdr:to>
    <xdr:sp macro="" textlink="">
      <xdr:nvSpPr>
        <xdr:cNvPr id="2" name="Лінія 2"/>
        <xdr:cNvSpPr>
          <a:spLocks noChangeShapeType="1"/>
        </xdr:cNvSpPr>
      </xdr:nvSpPr>
      <xdr:spPr bwMode="auto">
        <a:xfrm>
          <a:off x="5410200" y="23298150"/>
          <a:ext cx="952500" cy="0"/>
        </a:xfrm>
        <a:prstGeom prst="line">
          <a:avLst/>
        </a:prstGeom>
        <a:noFill/>
        <a:ln w="9360" cap="sq">
          <a:solidFill>
            <a:srgbClr val="212121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685800</xdr:colOff>
      <xdr:row>141</xdr:row>
      <xdr:rowOff>447675</xdr:rowOff>
    </xdr:from>
    <xdr:to>
      <xdr:col>8</xdr:col>
      <xdr:colOff>171450</xdr:colOff>
      <xdr:row>141</xdr:row>
      <xdr:rowOff>447675</xdr:rowOff>
    </xdr:to>
    <xdr:sp macro="" textlink="">
      <xdr:nvSpPr>
        <xdr:cNvPr id="3" name="Лінія 3"/>
        <xdr:cNvSpPr>
          <a:spLocks noChangeShapeType="1"/>
        </xdr:cNvSpPr>
      </xdr:nvSpPr>
      <xdr:spPr bwMode="auto">
        <a:xfrm>
          <a:off x="5314950" y="23298150"/>
          <a:ext cx="1028700" cy="0"/>
        </a:xfrm>
        <a:prstGeom prst="line">
          <a:avLst/>
        </a:prstGeom>
        <a:noFill/>
        <a:ln w="9360" cap="sq">
          <a:solidFill>
            <a:srgbClr val="212121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28575</xdr:colOff>
      <xdr:row>141</xdr:row>
      <xdr:rowOff>85725</xdr:rowOff>
    </xdr:from>
    <xdr:to>
      <xdr:col>16</xdr:col>
      <xdr:colOff>647700</xdr:colOff>
      <xdr:row>141</xdr:row>
      <xdr:rowOff>85725</xdr:rowOff>
    </xdr:to>
    <xdr:sp macro="" textlink="">
      <xdr:nvSpPr>
        <xdr:cNvPr id="4" name="Лінія 5"/>
        <xdr:cNvSpPr>
          <a:spLocks noChangeShapeType="1"/>
        </xdr:cNvSpPr>
      </xdr:nvSpPr>
      <xdr:spPr bwMode="auto">
        <a:xfrm>
          <a:off x="12372975" y="23221950"/>
          <a:ext cx="619125" cy="0"/>
        </a:xfrm>
        <a:prstGeom prst="line">
          <a:avLst/>
        </a:prstGeom>
        <a:noFill/>
        <a:ln w="9360" cap="sq">
          <a:solidFill>
            <a:srgbClr val="212121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28575</xdr:colOff>
      <xdr:row>141</xdr:row>
      <xdr:rowOff>161925</xdr:rowOff>
    </xdr:from>
    <xdr:to>
      <xdr:col>16</xdr:col>
      <xdr:colOff>28575</xdr:colOff>
      <xdr:row>141</xdr:row>
      <xdr:rowOff>180975</xdr:rowOff>
    </xdr:to>
    <xdr:sp macro="" textlink="">
      <xdr:nvSpPr>
        <xdr:cNvPr id="5" name="Лінія 6"/>
        <xdr:cNvSpPr>
          <a:spLocks noChangeShapeType="1"/>
        </xdr:cNvSpPr>
      </xdr:nvSpPr>
      <xdr:spPr bwMode="auto">
        <a:xfrm flipV="1">
          <a:off x="12372975" y="23298150"/>
          <a:ext cx="0" cy="0"/>
        </a:xfrm>
        <a:prstGeom prst="line">
          <a:avLst/>
        </a:prstGeom>
        <a:noFill/>
        <a:ln w="9360" cap="sq">
          <a:solidFill>
            <a:srgbClr val="212121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476250</xdr:colOff>
      <xdr:row>141</xdr:row>
      <xdr:rowOff>247650</xdr:rowOff>
    </xdr:from>
    <xdr:to>
      <xdr:col>17</xdr:col>
      <xdr:colOff>19050</xdr:colOff>
      <xdr:row>141</xdr:row>
      <xdr:rowOff>247650</xdr:rowOff>
    </xdr:to>
    <xdr:sp macro="" textlink="">
      <xdr:nvSpPr>
        <xdr:cNvPr id="6" name="Лінія 7"/>
        <xdr:cNvSpPr>
          <a:spLocks noChangeShapeType="1"/>
        </xdr:cNvSpPr>
      </xdr:nvSpPr>
      <xdr:spPr bwMode="auto">
        <a:xfrm>
          <a:off x="12049125" y="23298150"/>
          <a:ext cx="1085850" cy="0"/>
        </a:xfrm>
        <a:prstGeom prst="line">
          <a:avLst/>
        </a:prstGeom>
        <a:noFill/>
        <a:ln w="9360" cap="sq">
          <a:solidFill>
            <a:srgbClr val="212121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663575</xdr:colOff>
      <xdr:row>0</xdr:row>
      <xdr:rowOff>425450</xdr:rowOff>
    </xdr:from>
    <xdr:to>
      <xdr:col>12</xdr:col>
      <xdr:colOff>527050</xdr:colOff>
      <xdr:row>0</xdr:row>
      <xdr:rowOff>1041400</xdr:rowOff>
    </xdr:to>
    <xdr:sp macro="" textlink="">
      <xdr:nvSpPr>
        <xdr:cNvPr id="2" name="TextBox 1"/>
        <xdr:cNvSpPr txBox="1"/>
      </xdr:nvSpPr>
      <xdr:spPr>
        <a:xfrm>
          <a:off x="1216025" y="187325"/>
          <a:ext cx="6626225" cy="6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uk-UA" sz="14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Інформація </a:t>
          </a:r>
          <a:endParaRPr lang="ru-RU" sz="14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uk-UA" sz="14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щодо опорних закладів та їхніх філій, які функціонують у Сумській</a:t>
          </a:r>
          <a:r>
            <a:rPr lang="uk-UA" sz="14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області станом на 01.11.2017</a:t>
          </a:r>
          <a:endParaRPr lang="ru-RU" sz="14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uk-UA" sz="1100">
              <a:solidFill>
                <a:schemeClr val="dk1"/>
              </a:solidFill>
              <a:latin typeface="+mn-lt"/>
              <a:ea typeface="+mn-ea"/>
              <a:cs typeface="+mn-cs"/>
            </a:rPr>
            <a:t>															</a:t>
          </a:r>
          <a:endParaRPr lang="ru-RU" sz="1100"/>
        </a:p>
      </xdr:txBody>
    </xdr:sp>
    <xdr:clientData/>
  </xdr:twoCellAnchor>
  <xdr:twoCellAnchor>
    <xdr:from>
      <xdr:col>13</xdr:col>
      <xdr:colOff>254000</xdr:colOff>
      <xdr:row>0</xdr:row>
      <xdr:rowOff>88900</xdr:rowOff>
    </xdr:from>
    <xdr:to>
      <xdr:col>19</xdr:col>
      <xdr:colOff>342900</xdr:colOff>
      <xdr:row>0</xdr:row>
      <xdr:rowOff>977900</xdr:rowOff>
    </xdr:to>
    <xdr:sp macro="" textlink="">
      <xdr:nvSpPr>
        <xdr:cNvPr id="3" name="TextBox 2"/>
        <xdr:cNvSpPr txBox="1"/>
      </xdr:nvSpPr>
      <xdr:spPr>
        <a:xfrm>
          <a:off x="8178800" y="88900"/>
          <a:ext cx="3746500" cy="98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Додаток</a:t>
          </a:r>
        </a:p>
        <a:p>
          <a:r>
            <a:rPr lang="ru-RU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до</a:t>
          </a:r>
          <a:r>
            <a:rPr lang="ru-RU" sz="1400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лСтаномиста Деартаменту </a:t>
          </a:r>
        </a:p>
        <a:p>
          <a:r>
            <a:rPr lang="ru-RU" sz="1400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освіти і науки</a:t>
          </a:r>
        </a:p>
        <a:p>
          <a:r>
            <a:rPr lang="ru-RU" sz="1400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_______________№_______________</a:t>
          </a:r>
          <a:endParaRPr lang="ru-RU" sz="14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0</xdr:colOff>
      <xdr:row>32</xdr:row>
      <xdr:rowOff>406400</xdr:rowOff>
    </xdr:from>
    <xdr:to>
      <xdr:col>19</xdr:col>
      <xdr:colOff>139700</xdr:colOff>
      <xdr:row>33</xdr:row>
      <xdr:rowOff>127000</xdr:rowOff>
    </xdr:to>
    <xdr:sp macro="" textlink="">
      <xdr:nvSpPr>
        <xdr:cNvPr id="4" name="TextBox 3"/>
        <xdr:cNvSpPr txBox="1"/>
      </xdr:nvSpPr>
      <xdr:spPr>
        <a:xfrm>
          <a:off x="609600" y="6283325"/>
          <a:ext cx="11112500" cy="130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800">
              <a:latin typeface="Times New Roman" pitchFamily="18" charset="0"/>
              <a:cs typeface="Times New Roman" pitchFamily="18" charset="0"/>
            </a:rPr>
            <a:t>Директор Департаменту  освіти і науки                                                                                                                                    В.П.Гробова</a:t>
          </a:r>
        </a:p>
        <a:p>
          <a:endParaRPr lang="ru-RU" sz="1800">
            <a:latin typeface="Times New Roman" pitchFamily="18" charset="0"/>
            <a:cs typeface="Times New Roman" pitchFamily="18" charset="0"/>
          </a:endParaRPr>
        </a:p>
        <a:p>
          <a:endParaRPr lang="ru-RU" sz="1800">
            <a:latin typeface="Times New Roman" pitchFamily="18" charset="0"/>
            <a:cs typeface="Times New Roman" pitchFamily="18" charset="0"/>
          </a:endParaRPr>
        </a:p>
        <a:p>
          <a:endParaRPr lang="ru-RU" sz="1800">
            <a:latin typeface="Times New Roman" pitchFamily="18" charset="0"/>
            <a:cs typeface="Times New Roman" pitchFamily="18" charset="0"/>
          </a:endParaRPr>
        </a:p>
        <a:p>
          <a:endParaRPr lang="ru-RU" sz="1800">
            <a:latin typeface="Times New Roman" pitchFamily="18" charset="0"/>
            <a:cs typeface="Times New Roman" pitchFamily="18" charset="0"/>
          </a:endParaRPr>
        </a:p>
        <a:p>
          <a:endParaRPr lang="ru-RU" sz="1800">
            <a:latin typeface="Times New Roman" pitchFamily="18" charset="0"/>
            <a:cs typeface="Times New Roman" pitchFamily="18" charset="0"/>
          </a:endParaRPr>
        </a:p>
        <a:p>
          <a:endParaRPr lang="ru-RU" sz="1800">
            <a:latin typeface="Times New Roman" pitchFamily="18" charset="0"/>
            <a:cs typeface="Times New Roman" pitchFamily="18" charset="0"/>
          </a:endParaRPr>
        </a:p>
        <a:p>
          <a:endParaRPr lang="ru-RU" sz="1800">
            <a:latin typeface="Times New Roman" pitchFamily="18" charset="0"/>
            <a:cs typeface="Times New Roman" pitchFamily="18" charset="0"/>
          </a:endParaRPr>
        </a:p>
        <a:p>
          <a:endParaRPr lang="ru-RU" sz="1800">
            <a:latin typeface="Times New Roman" pitchFamily="18" charset="0"/>
            <a:cs typeface="Times New Roman" pitchFamily="18" charset="0"/>
          </a:endParaRPr>
        </a:p>
        <a:p>
          <a:endParaRPr lang="ru-RU" sz="1800">
            <a:latin typeface="Times New Roman" pitchFamily="18" charset="0"/>
            <a:cs typeface="Times New Roman" pitchFamily="18" charset="0"/>
          </a:endParaRPr>
        </a:p>
        <a:p>
          <a:endParaRPr lang="ru-RU" sz="1800">
            <a:latin typeface="Times New Roman" pitchFamily="18" charset="0"/>
            <a:cs typeface="Times New Roman" pitchFamily="18" charset="0"/>
          </a:endParaRPr>
        </a:p>
        <a:p>
          <a:endParaRPr lang="ru-RU" sz="1800">
            <a:latin typeface="Times New Roman" pitchFamily="18" charset="0"/>
            <a:cs typeface="Times New Roman" pitchFamily="18" charset="0"/>
          </a:endParaRPr>
        </a:p>
        <a:p>
          <a:endParaRPr lang="ru-RU" sz="1800">
            <a:latin typeface="Times New Roman" pitchFamily="18" charset="0"/>
            <a:cs typeface="Times New Roman" pitchFamily="18" charset="0"/>
          </a:endParaRPr>
        </a:p>
        <a:p>
          <a:r>
            <a:rPr lang="ru-RU" sz="1600">
              <a:latin typeface="Times New Roman" pitchFamily="18" charset="0"/>
              <a:cs typeface="Times New Roman" pitchFamily="18" charset="0"/>
            </a:rPr>
            <a:t>Сукачова  63 51 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topLeftCell="A11" zoomScale="85" zoomScaleNormal="85" workbookViewId="0">
      <selection activeCell="S35" sqref="S35"/>
    </sheetView>
  </sheetViews>
  <sheetFormatPr defaultRowHeight="15" x14ac:dyDescent="0.25"/>
  <cols>
    <col min="1" max="1" width="5.5703125" customWidth="1"/>
    <col min="2" max="2" width="20" customWidth="1"/>
    <col min="3" max="3" width="10.85546875" customWidth="1"/>
    <col min="4" max="4" width="10.7109375" customWidth="1"/>
    <col min="5" max="5" width="11.5703125" customWidth="1"/>
    <col min="6" max="6" width="10.7109375" customWidth="1"/>
    <col min="7" max="13" width="9.28515625" bestFit="1" customWidth="1"/>
    <col min="14" max="14" width="11.28515625" customWidth="1"/>
    <col min="15" max="17" width="9.28515625" bestFit="1" customWidth="1"/>
    <col min="18" max="18" width="10" customWidth="1"/>
    <col min="19" max="19" width="9.28515625" bestFit="1" customWidth="1"/>
    <col min="20" max="20" width="12.140625" customWidth="1"/>
    <col min="21" max="21" width="9.5703125" bestFit="1" customWidth="1"/>
    <col min="22" max="24" width="9.28515625" bestFit="1" customWidth="1"/>
    <col min="25" max="25" width="9.140625" customWidth="1"/>
  </cols>
  <sheetData>
    <row r="1" spans="1:25" x14ac:dyDescent="0.25">
      <c r="A1" s="645"/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</row>
    <row r="2" spans="1:25" x14ac:dyDescent="0.25">
      <c r="A2" s="645"/>
      <c r="B2" s="661" t="s">
        <v>2359</v>
      </c>
      <c r="C2" s="661"/>
      <c r="D2" s="661"/>
      <c r="E2" s="661"/>
      <c r="F2" s="661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</row>
    <row r="3" spans="1:25" x14ac:dyDescent="0.25">
      <c r="A3" s="645"/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</row>
    <row r="4" spans="1:25" x14ac:dyDescent="0.25">
      <c r="A4" s="645"/>
      <c r="B4" s="645"/>
      <c r="C4" s="645"/>
      <c r="D4" s="645"/>
      <c r="E4" s="645"/>
      <c r="F4" s="645"/>
      <c r="G4" s="645"/>
      <c r="H4" s="645"/>
      <c r="I4" s="645"/>
      <c r="J4" s="645"/>
      <c r="K4" s="661" t="s">
        <v>2360</v>
      </c>
      <c r="L4" s="661"/>
      <c r="M4" s="661"/>
      <c r="N4" s="661"/>
      <c r="O4" s="661"/>
      <c r="P4" s="661"/>
      <c r="Q4" s="645"/>
      <c r="R4" s="645"/>
      <c r="S4" s="645"/>
      <c r="T4" s="645"/>
      <c r="U4" s="645"/>
    </row>
    <row r="5" spans="1:25" x14ac:dyDescent="0.25">
      <c r="A5" s="645"/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61" t="s">
        <v>2361</v>
      </c>
      <c r="U5" s="661"/>
    </row>
    <row r="6" spans="1:25" ht="15.75" thickBot="1" x14ac:dyDescent="0.3"/>
    <row r="7" spans="1:25" ht="52.5" customHeight="1" x14ac:dyDescent="0.25">
      <c r="A7" s="646" t="s">
        <v>0</v>
      </c>
      <c r="B7" s="646" t="s">
        <v>1</v>
      </c>
      <c r="C7" s="646" t="s">
        <v>2</v>
      </c>
      <c r="D7" s="646" t="s">
        <v>3</v>
      </c>
      <c r="E7" s="658" t="s">
        <v>51</v>
      </c>
      <c r="F7" s="658" t="s">
        <v>50</v>
      </c>
      <c r="G7" s="649" t="s">
        <v>5</v>
      </c>
      <c r="H7" s="650"/>
      <c r="I7" s="651"/>
      <c r="J7" s="649" t="s">
        <v>6</v>
      </c>
      <c r="K7" s="651"/>
      <c r="L7" s="649" t="s">
        <v>7</v>
      </c>
      <c r="M7" s="651"/>
      <c r="N7" s="658" t="s">
        <v>49</v>
      </c>
      <c r="O7" s="646" t="s">
        <v>8</v>
      </c>
      <c r="P7" s="649" t="s">
        <v>9</v>
      </c>
      <c r="Q7" s="651"/>
      <c r="R7" s="646" t="s">
        <v>10</v>
      </c>
      <c r="S7" s="658" t="s">
        <v>48</v>
      </c>
      <c r="T7" s="646" t="s">
        <v>11</v>
      </c>
      <c r="U7" s="649" t="s">
        <v>12</v>
      </c>
      <c r="V7" s="651"/>
      <c r="W7" s="662" t="s">
        <v>13</v>
      </c>
      <c r="X7" s="663"/>
    </row>
    <row r="8" spans="1:25" x14ac:dyDescent="0.25">
      <c r="A8" s="647"/>
      <c r="B8" s="647"/>
      <c r="C8" s="647"/>
      <c r="D8" s="647"/>
      <c r="E8" s="659"/>
      <c r="F8" s="659"/>
      <c r="G8" s="652"/>
      <c r="H8" s="653"/>
      <c r="I8" s="654"/>
      <c r="J8" s="652"/>
      <c r="K8" s="654"/>
      <c r="L8" s="652"/>
      <c r="M8" s="654"/>
      <c r="N8" s="659"/>
      <c r="O8" s="647"/>
      <c r="P8" s="652"/>
      <c r="Q8" s="654"/>
      <c r="R8" s="647"/>
      <c r="S8" s="659"/>
      <c r="T8" s="647"/>
      <c r="U8" s="652"/>
      <c r="V8" s="654"/>
      <c r="W8" s="664"/>
      <c r="X8" s="665"/>
    </row>
    <row r="9" spans="1:25" x14ac:dyDescent="0.25">
      <c r="A9" s="647"/>
      <c r="B9" s="647"/>
      <c r="C9" s="647"/>
      <c r="D9" s="647"/>
      <c r="E9" s="659"/>
      <c r="F9" s="659"/>
      <c r="G9" s="652"/>
      <c r="H9" s="653"/>
      <c r="I9" s="654"/>
      <c r="J9" s="652"/>
      <c r="K9" s="654"/>
      <c r="L9" s="652"/>
      <c r="M9" s="654"/>
      <c r="N9" s="659"/>
      <c r="O9" s="647"/>
      <c r="P9" s="652"/>
      <c r="Q9" s="654"/>
      <c r="R9" s="647"/>
      <c r="S9" s="659"/>
      <c r="T9" s="647"/>
      <c r="U9" s="652"/>
      <c r="V9" s="654"/>
      <c r="W9" s="664"/>
      <c r="X9" s="665"/>
    </row>
    <row r="10" spans="1:25" x14ac:dyDescent="0.25">
      <c r="A10" s="647"/>
      <c r="B10" s="647"/>
      <c r="C10" s="647"/>
      <c r="D10" s="647"/>
      <c r="E10" s="659"/>
      <c r="F10" s="659"/>
      <c r="G10" s="652"/>
      <c r="H10" s="653"/>
      <c r="I10" s="654"/>
      <c r="J10" s="652"/>
      <c r="K10" s="654"/>
      <c r="L10" s="652"/>
      <c r="M10" s="654"/>
      <c r="N10" s="659"/>
      <c r="O10" s="647"/>
      <c r="P10" s="652"/>
      <c r="Q10" s="654"/>
      <c r="R10" s="647"/>
      <c r="S10" s="659"/>
      <c r="T10" s="647"/>
      <c r="U10" s="652"/>
      <c r="V10" s="654"/>
      <c r="W10" s="664"/>
      <c r="X10" s="665"/>
    </row>
    <row r="11" spans="1:25" x14ac:dyDescent="0.25">
      <c r="A11" s="647"/>
      <c r="B11" s="647"/>
      <c r="C11" s="647"/>
      <c r="D11" s="647"/>
      <c r="E11" s="659"/>
      <c r="F11" s="659"/>
      <c r="G11" s="652"/>
      <c r="H11" s="653"/>
      <c r="I11" s="654"/>
      <c r="J11" s="652"/>
      <c r="K11" s="654"/>
      <c r="L11" s="652"/>
      <c r="M11" s="654"/>
      <c r="N11" s="659"/>
      <c r="O11" s="647"/>
      <c r="P11" s="652"/>
      <c r="Q11" s="654"/>
      <c r="R11" s="647"/>
      <c r="S11" s="659"/>
      <c r="T11" s="647"/>
      <c r="U11" s="652"/>
      <c r="V11" s="654"/>
      <c r="W11" s="664"/>
      <c r="X11" s="665"/>
    </row>
    <row r="12" spans="1:25" x14ac:dyDescent="0.25">
      <c r="A12" s="647"/>
      <c r="B12" s="647"/>
      <c r="C12" s="647"/>
      <c r="D12" s="647"/>
      <c r="E12" s="659"/>
      <c r="F12" s="659"/>
      <c r="G12" s="652"/>
      <c r="H12" s="653"/>
      <c r="I12" s="654"/>
      <c r="J12" s="652"/>
      <c r="K12" s="654"/>
      <c r="L12" s="652"/>
      <c r="M12" s="654"/>
      <c r="N12" s="659"/>
      <c r="O12" s="647"/>
      <c r="P12" s="652"/>
      <c r="Q12" s="654"/>
      <c r="R12" s="647"/>
      <c r="S12" s="659"/>
      <c r="T12" s="647"/>
      <c r="U12" s="652"/>
      <c r="V12" s="654"/>
      <c r="W12" s="664"/>
      <c r="X12" s="665"/>
    </row>
    <row r="13" spans="1:25" ht="15.75" thickBot="1" x14ac:dyDescent="0.3">
      <c r="A13" s="648"/>
      <c r="B13" s="648"/>
      <c r="C13" s="648"/>
      <c r="D13" s="648"/>
      <c r="E13" s="660"/>
      <c r="F13" s="660"/>
      <c r="G13" s="655"/>
      <c r="H13" s="656"/>
      <c r="I13" s="657"/>
      <c r="J13" s="655"/>
      <c r="K13" s="657"/>
      <c r="L13" s="655"/>
      <c r="M13" s="657"/>
      <c r="N13" s="660"/>
      <c r="O13" s="648"/>
      <c r="P13" s="655"/>
      <c r="Q13" s="657"/>
      <c r="R13" s="648"/>
      <c r="S13" s="660"/>
      <c r="T13" s="648"/>
      <c r="U13" s="655"/>
      <c r="V13" s="657"/>
      <c r="W13" s="666"/>
      <c r="X13" s="667"/>
    </row>
    <row r="14" spans="1:25" ht="132.75" thickBot="1" x14ac:dyDescent="0.3">
      <c r="A14" s="2"/>
      <c r="B14" s="3"/>
      <c r="C14" s="3"/>
      <c r="D14" s="3"/>
      <c r="E14" s="3"/>
      <c r="F14" s="3"/>
      <c r="G14" s="4" t="s">
        <v>14</v>
      </c>
      <c r="H14" s="4" t="s">
        <v>15</v>
      </c>
      <c r="I14" s="4" t="s">
        <v>16</v>
      </c>
      <c r="J14" s="4" t="s">
        <v>14</v>
      </c>
      <c r="K14" s="4" t="s">
        <v>15</v>
      </c>
      <c r="L14" s="4" t="s">
        <v>17</v>
      </c>
      <c r="M14" s="4" t="s">
        <v>18</v>
      </c>
      <c r="N14" s="5"/>
      <c r="O14" s="4"/>
      <c r="P14" s="4" t="s">
        <v>14</v>
      </c>
      <c r="Q14" s="4" t="s">
        <v>15</v>
      </c>
      <c r="R14" s="4"/>
      <c r="S14" s="4"/>
      <c r="T14" s="4"/>
      <c r="U14" s="4" t="s">
        <v>19</v>
      </c>
      <c r="V14" s="4" t="s">
        <v>20</v>
      </c>
      <c r="W14" s="4" t="s">
        <v>21</v>
      </c>
      <c r="X14" s="4" t="s">
        <v>22</v>
      </c>
      <c r="Y14" s="1"/>
    </row>
    <row r="15" spans="1:25" ht="15.75" thickBot="1" x14ac:dyDescent="0.3">
      <c r="A15" s="2">
        <v>1</v>
      </c>
      <c r="B15" s="3" t="s">
        <v>23</v>
      </c>
      <c r="C15" s="1501">
        <v>9</v>
      </c>
      <c r="D15" s="1501">
        <v>8</v>
      </c>
      <c r="E15" s="1501">
        <v>22</v>
      </c>
      <c r="F15" s="1501">
        <v>17</v>
      </c>
      <c r="G15" s="1501">
        <v>4</v>
      </c>
      <c r="H15" s="1501">
        <v>18</v>
      </c>
      <c r="I15" s="1501" t="s">
        <v>24</v>
      </c>
      <c r="J15" s="1501">
        <v>10</v>
      </c>
      <c r="K15" s="1501">
        <v>12</v>
      </c>
      <c r="L15" s="1501">
        <v>4721</v>
      </c>
      <c r="M15" s="1501">
        <v>985</v>
      </c>
      <c r="N15" s="1501">
        <v>546</v>
      </c>
      <c r="O15" s="1501">
        <v>115</v>
      </c>
      <c r="P15" s="1501">
        <v>9</v>
      </c>
      <c r="Q15" s="1501" t="s">
        <v>24</v>
      </c>
      <c r="R15" s="1501">
        <v>6</v>
      </c>
      <c r="S15" s="1501">
        <v>81</v>
      </c>
      <c r="T15" s="1501">
        <v>13</v>
      </c>
      <c r="U15" s="1501">
        <v>329</v>
      </c>
      <c r="V15" s="1501">
        <v>148</v>
      </c>
      <c r="W15" s="1501">
        <v>9</v>
      </c>
      <c r="X15" s="1501">
        <v>9</v>
      </c>
      <c r="Y15" s="1"/>
    </row>
    <row r="16" spans="1:25" ht="15.75" thickBot="1" x14ac:dyDescent="0.3">
      <c r="A16" s="2">
        <v>2</v>
      </c>
      <c r="B16" s="3" t="s">
        <v>25</v>
      </c>
      <c r="C16" s="1501">
        <v>24</v>
      </c>
      <c r="D16" s="1501">
        <v>7</v>
      </c>
      <c r="E16" s="1501">
        <v>67</v>
      </c>
      <c r="F16" s="1501">
        <v>22</v>
      </c>
      <c r="G16" s="1501">
        <v>63</v>
      </c>
      <c r="H16" s="1501">
        <v>4</v>
      </c>
      <c r="I16" s="1501" t="s">
        <v>24</v>
      </c>
      <c r="J16" s="1501">
        <v>63</v>
      </c>
      <c r="K16" s="1501">
        <v>4</v>
      </c>
      <c r="L16" s="1501">
        <v>11856</v>
      </c>
      <c r="M16" s="1501">
        <v>2935</v>
      </c>
      <c r="N16" s="1501">
        <v>2485</v>
      </c>
      <c r="O16" s="1501">
        <v>141</v>
      </c>
      <c r="P16" s="1501">
        <v>24</v>
      </c>
      <c r="Q16" s="1501" t="s">
        <v>24</v>
      </c>
      <c r="R16" s="1501">
        <v>28</v>
      </c>
      <c r="S16" s="1501">
        <v>87</v>
      </c>
      <c r="T16" s="1501">
        <v>22</v>
      </c>
      <c r="U16" s="1501">
        <v>1160.2</v>
      </c>
      <c r="V16" s="1501">
        <v>361.7</v>
      </c>
      <c r="W16" s="1501">
        <v>32</v>
      </c>
      <c r="X16" s="1501">
        <v>18</v>
      </c>
      <c r="Y16" s="1"/>
    </row>
    <row r="17" spans="1:25" ht="15.75" thickBot="1" x14ac:dyDescent="0.3">
      <c r="A17" s="2">
        <v>3</v>
      </c>
      <c r="B17" s="3" t="s">
        <v>26</v>
      </c>
      <c r="C17" s="1501">
        <v>24</v>
      </c>
      <c r="D17" s="1501">
        <v>10</v>
      </c>
      <c r="E17" s="1501">
        <v>50</v>
      </c>
      <c r="F17" s="1501">
        <v>23</v>
      </c>
      <c r="G17" s="1501">
        <v>50</v>
      </c>
      <c r="H17" s="1501" t="s">
        <v>24</v>
      </c>
      <c r="I17" s="1501" t="s">
        <v>24</v>
      </c>
      <c r="J17" s="1501">
        <v>48</v>
      </c>
      <c r="K17" s="1501">
        <v>2</v>
      </c>
      <c r="L17" s="1501">
        <v>13013</v>
      </c>
      <c r="M17" s="1501">
        <v>2957</v>
      </c>
      <c r="N17" s="1501">
        <v>3381</v>
      </c>
      <c r="O17" s="1501">
        <v>1160</v>
      </c>
      <c r="P17" s="1501">
        <v>24</v>
      </c>
      <c r="Q17" s="1501" t="s">
        <v>24</v>
      </c>
      <c r="R17" s="1501">
        <v>19</v>
      </c>
      <c r="S17" s="1501">
        <v>21</v>
      </c>
      <c r="T17" s="1501">
        <v>20</v>
      </c>
      <c r="U17" s="1501">
        <v>1017.4</v>
      </c>
      <c r="V17" s="1501">
        <v>575.70000000000005</v>
      </c>
      <c r="W17" s="1501">
        <v>59</v>
      </c>
      <c r="X17" s="1501">
        <v>25</v>
      </c>
      <c r="Y17" s="1"/>
    </row>
    <row r="18" spans="1:25" ht="15.75" thickBot="1" x14ac:dyDescent="0.3">
      <c r="A18" s="2">
        <v>4</v>
      </c>
      <c r="B18" s="3" t="s">
        <v>27</v>
      </c>
      <c r="C18" s="1501">
        <v>8</v>
      </c>
      <c r="D18" s="1501">
        <v>2</v>
      </c>
      <c r="E18" s="1501">
        <v>18</v>
      </c>
      <c r="F18" s="1501">
        <v>4</v>
      </c>
      <c r="G18" s="1501">
        <v>3</v>
      </c>
      <c r="H18" s="1501">
        <v>15</v>
      </c>
      <c r="I18" s="1501"/>
      <c r="J18" s="1501">
        <v>7</v>
      </c>
      <c r="K18" s="1501">
        <v>11</v>
      </c>
      <c r="L18" s="1501">
        <v>4827</v>
      </c>
      <c r="M18" s="1501">
        <v>1251</v>
      </c>
      <c r="N18" s="1501">
        <v>507</v>
      </c>
      <c r="O18" s="1501">
        <v>106</v>
      </c>
      <c r="P18" s="1501">
        <v>8</v>
      </c>
      <c r="Q18" s="1501" t="s">
        <v>24</v>
      </c>
      <c r="R18" s="1501">
        <v>0</v>
      </c>
      <c r="S18" s="1501">
        <v>34</v>
      </c>
      <c r="T18" s="1501">
        <v>18</v>
      </c>
      <c r="U18" s="1501">
        <v>318</v>
      </c>
      <c r="V18" s="1501">
        <v>244</v>
      </c>
      <c r="W18" s="1501">
        <v>7</v>
      </c>
      <c r="X18" s="1501">
        <v>6</v>
      </c>
      <c r="Y18" s="1"/>
    </row>
    <row r="19" spans="1:25" ht="15.75" thickBot="1" x14ac:dyDescent="0.3">
      <c r="A19" s="2">
        <v>5</v>
      </c>
      <c r="B19" s="3" t="s">
        <v>28</v>
      </c>
      <c r="C19" s="1501">
        <v>32</v>
      </c>
      <c r="D19" s="1501">
        <v>18</v>
      </c>
      <c r="E19" s="1501">
        <v>58</v>
      </c>
      <c r="F19" s="1501">
        <v>37</v>
      </c>
      <c r="G19" s="1501">
        <v>11</v>
      </c>
      <c r="H19" s="1501">
        <v>47</v>
      </c>
      <c r="I19" s="1501" t="s">
        <v>24</v>
      </c>
      <c r="J19" s="1501">
        <v>58</v>
      </c>
      <c r="K19" s="1501" t="s">
        <v>24</v>
      </c>
      <c r="L19" s="1501">
        <v>14321</v>
      </c>
      <c r="M19" s="1501">
        <v>2833</v>
      </c>
      <c r="N19" s="1501">
        <v>1866</v>
      </c>
      <c r="O19" s="1501">
        <v>346</v>
      </c>
      <c r="P19" s="1501">
        <v>32</v>
      </c>
      <c r="Q19" s="1501" t="s">
        <v>24</v>
      </c>
      <c r="R19" s="1501">
        <v>45</v>
      </c>
      <c r="S19" s="1501">
        <v>100</v>
      </c>
      <c r="T19" s="1501">
        <v>26</v>
      </c>
      <c r="U19" s="1501">
        <v>1007</v>
      </c>
      <c r="V19" s="1501">
        <v>380.3</v>
      </c>
      <c r="W19" s="1501">
        <v>33</v>
      </c>
      <c r="X19" s="1501">
        <v>32</v>
      </c>
      <c r="Y19" s="1"/>
    </row>
    <row r="20" spans="1:25" ht="15.75" thickBot="1" x14ac:dyDescent="0.3">
      <c r="A20" s="2">
        <v>6</v>
      </c>
      <c r="B20" s="3" t="s">
        <v>29</v>
      </c>
      <c r="C20" s="1501" t="s">
        <v>24</v>
      </c>
      <c r="D20" s="1501" t="s">
        <v>24</v>
      </c>
      <c r="E20" s="1501" t="s">
        <v>24</v>
      </c>
      <c r="F20" s="1501" t="s">
        <v>24</v>
      </c>
      <c r="G20" s="1501" t="s">
        <v>24</v>
      </c>
      <c r="H20" s="1501" t="s">
        <v>24</v>
      </c>
      <c r="I20" s="1501" t="s">
        <v>24</v>
      </c>
      <c r="J20" s="1501" t="s">
        <v>24</v>
      </c>
      <c r="K20" s="1501" t="s">
        <v>24</v>
      </c>
      <c r="L20" s="1501" t="s">
        <v>24</v>
      </c>
      <c r="M20" s="1501" t="s">
        <v>24</v>
      </c>
      <c r="N20" s="1501" t="s">
        <v>24</v>
      </c>
      <c r="O20" s="1501" t="s">
        <v>24</v>
      </c>
      <c r="P20" s="1501" t="s">
        <v>24</v>
      </c>
      <c r="Q20" s="1501" t="s">
        <v>24</v>
      </c>
      <c r="R20" s="1501" t="s">
        <v>24</v>
      </c>
      <c r="S20" s="1501" t="s">
        <v>24</v>
      </c>
      <c r="T20" s="1501" t="s">
        <v>24</v>
      </c>
      <c r="U20" s="1501" t="s">
        <v>24</v>
      </c>
      <c r="V20" s="1501" t="s">
        <v>24</v>
      </c>
      <c r="W20" s="1501" t="s">
        <v>24</v>
      </c>
      <c r="X20" s="1501" t="s">
        <v>24</v>
      </c>
      <c r="Y20" s="1"/>
    </row>
    <row r="21" spans="1:25" ht="15.75" thickBot="1" x14ac:dyDescent="0.3">
      <c r="A21" s="2">
        <v>7</v>
      </c>
      <c r="B21" s="3" t="s">
        <v>30</v>
      </c>
      <c r="C21" s="1501">
        <v>9</v>
      </c>
      <c r="D21" s="1501">
        <v>6</v>
      </c>
      <c r="E21" s="1501">
        <v>18</v>
      </c>
      <c r="F21" s="1501">
        <v>12</v>
      </c>
      <c r="G21" s="1501">
        <v>7</v>
      </c>
      <c r="H21" s="1501">
        <v>11</v>
      </c>
      <c r="I21" s="1501">
        <v>1</v>
      </c>
      <c r="J21" s="1501">
        <v>18</v>
      </c>
      <c r="K21" s="1501">
        <v>0</v>
      </c>
      <c r="L21" s="1501">
        <v>4502</v>
      </c>
      <c r="M21" s="1501">
        <v>1173</v>
      </c>
      <c r="N21" s="1501">
        <v>1010</v>
      </c>
      <c r="O21" s="1501">
        <v>91</v>
      </c>
      <c r="P21" s="1501">
        <v>9</v>
      </c>
      <c r="Q21" s="1501" t="s">
        <v>24</v>
      </c>
      <c r="R21" s="1501">
        <v>13</v>
      </c>
      <c r="S21" s="1501">
        <v>40</v>
      </c>
      <c r="T21" s="1501">
        <v>16</v>
      </c>
      <c r="U21" s="1501">
        <v>108</v>
      </c>
      <c r="V21" s="1501">
        <v>91.5</v>
      </c>
      <c r="W21" s="1501">
        <v>24</v>
      </c>
      <c r="X21" s="1501">
        <v>4</v>
      </c>
      <c r="Y21" s="1"/>
    </row>
    <row r="22" spans="1:25" ht="16.5" customHeight="1" thickBot="1" x14ac:dyDescent="0.3">
      <c r="A22" s="2">
        <v>8</v>
      </c>
      <c r="B22" s="3" t="s">
        <v>31</v>
      </c>
      <c r="C22" s="1501">
        <v>6</v>
      </c>
      <c r="D22" s="1501">
        <v>1</v>
      </c>
      <c r="E22" s="1501">
        <v>22</v>
      </c>
      <c r="F22" s="1501">
        <v>4</v>
      </c>
      <c r="G22" s="1501">
        <v>3</v>
      </c>
      <c r="H22" s="1501">
        <v>19</v>
      </c>
      <c r="I22" s="1501" t="s">
        <v>24</v>
      </c>
      <c r="J22" s="1501">
        <v>22</v>
      </c>
      <c r="K22" s="1501" t="s">
        <v>24</v>
      </c>
      <c r="L22" s="1501">
        <v>2379</v>
      </c>
      <c r="M22" s="1501">
        <v>453</v>
      </c>
      <c r="N22" s="1501">
        <v>522</v>
      </c>
      <c r="O22" s="1501">
        <v>112</v>
      </c>
      <c r="P22" s="1501">
        <v>6</v>
      </c>
      <c r="Q22" s="1501" t="s">
        <v>24</v>
      </c>
      <c r="R22" s="1501">
        <v>1</v>
      </c>
      <c r="S22" s="1501">
        <v>24</v>
      </c>
      <c r="T22" s="1501" t="s">
        <v>24</v>
      </c>
      <c r="U22" s="1501">
        <v>371</v>
      </c>
      <c r="V22" s="1501">
        <v>275</v>
      </c>
      <c r="W22" s="1501">
        <v>19</v>
      </c>
      <c r="X22" s="1501">
        <v>0</v>
      </c>
      <c r="Y22" s="1"/>
    </row>
    <row r="23" spans="1:25" ht="15.75" thickBot="1" x14ac:dyDescent="0.3">
      <c r="A23" s="2">
        <v>9</v>
      </c>
      <c r="B23" s="3" t="s">
        <v>32</v>
      </c>
      <c r="C23" s="1501">
        <v>34</v>
      </c>
      <c r="D23" s="1501">
        <v>0</v>
      </c>
      <c r="E23" s="1501">
        <v>39</v>
      </c>
      <c r="F23" s="1501">
        <v>0</v>
      </c>
      <c r="G23" s="1501">
        <v>7</v>
      </c>
      <c r="H23" s="1501">
        <v>32</v>
      </c>
      <c r="I23" s="1501" t="s">
        <v>24</v>
      </c>
      <c r="J23" s="1501">
        <v>36</v>
      </c>
      <c r="K23" s="1501">
        <v>3</v>
      </c>
      <c r="L23" s="1501">
        <v>10934</v>
      </c>
      <c r="M23" s="1501">
        <v>1531</v>
      </c>
      <c r="N23" s="1501">
        <v>3002</v>
      </c>
      <c r="O23" s="1501">
        <v>789</v>
      </c>
      <c r="P23" s="1501">
        <v>34</v>
      </c>
      <c r="Q23" s="1501" t="s">
        <v>24</v>
      </c>
      <c r="R23" s="1501">
        <v>44</v>
      </c>
      <c r="S23" s="1501">
        <v>87</v>
      </c>
      <c r="T23" s="1501">
        <v>28</v>
      </c>
      <c r="U23" s="1501">
        <v>432</v>
      </c>
      <c r="V23" s="1501">
        <v>10</v>
      </c>
      <c r="W23" s="1501">
        <v>49</v>
      </c>
      <c r="X23" s="1501">
        <v>13</v>
      </c>
      <c r="Y23" s="1"/>
    </row>
    <row r="24" spans="1:25" ht="15.75" thickBot="1" x14ac:dyDescent="0.3">
      <c r="A24" s="2">
        <v>10</v>
      </c>
      <c r="B24" s="3" t="s">
        <v>33</v>
      </c>
      <c r="C24" s="1502">
        <v>66</v>
      </c>
      <c r="D24" s="1503">
        <v>6</v>
      </c>
      <c r="E24" s="1503">
        <v>170</v>
      </c>
      <c r="F24" s="1503">
        <v>9</v>
      </c>
      <c r="G24" s="1503">
        <v>54</v>
      </c>
      <c r="H24" s="1503">
        <v>116</v>
      </c>
      <c r="I24" s="1503">
        <v>50</v>
      </c>
      <c r="J24" s="1503">
        <v>167</v>
      </c>
      <c r="K24" s="1503">
        <v>3</v>
      </c>
      <c r="L24" s="1503">
        <v>26397</v>
      </c>
      <c r="M24" s="1503">
        <v>10917</v>
      </c>
      <c r="N24" s="1503">
        <v>3845</v>
      </c>
      <c r="O24" s="1503">
        <v>1496</v>
      </c>
      <c r="P24" s="1503">
        <v>66</v>
      </c>
      <c r="Q24" s="1503" t="s">
        <v>24</v>
      </c>
      <c r="R24" s="1503">
        <v>153</v>
      </c>
      <c r="S24" s="1503">
        <v>354</v>
      </c>
      <c r="T24" s="1503">
        <v>113</v>
      </c>
      <c r="U24" s="1503">
        <v>2205</v>
      </c>
      <c r="V24" s="1503">
        <v>579</v>
      </c>
      <c r="W24" s="1503">
        <v>94</v>
      </c>
      <c r="X24" s="1503">
        <v>24</v>
      </c>
      <c r="Y24" s="1"/>
    </row>
    <row r="25" spans="1:25" ht="15.75" thickBot="1" x14ac:dyDescent="0.3">
      <c r="A25" s="2">
        <v>11</v>
      </c>
      <c r="B25" s="3" t="s">
        <v>34</v>
      </c>
      <c r="C25" s="1501">
        <v>7</v>
      </c>
      <c r="D25" s="1501">
        <v>0</v>
      </c>
      <c r="E25" s="1501">
        <v>14</v>
      </c>
      <c r="F25" s="1501">
        <v>0</v>
      </c>
      <c r="G25" s="1501">
        <v>2</v>
      </c>
      <c r="H25" s="1501">
        <v>12</v>
      </c>
      <c r="I25" s="1501" t="s">
        <v>24</v>
      </c>
      <c r="J25" s="1501">
        <v>8</v>
      </c>
      <c r="K25" s="1501">
        <v>6</v>
      </c>
      <c r="L25" s="1501">
        <v>2409</v>
      </c>
      <c r="M25" s="1501">
        <v>460</v>
      </c>
      <c r="N25" s="1501">
        <v>592</v>
      </c>
      <c r="O25" s="1501">
        <v>33</v>
      </c>
      <c r="P25" s="1501">
        <v>6</v>
      </c>
      <c r="Q25" s="1501">
        <v>1</v>
      </c>
      <c r="R25" s="1501">
        <v>0</v>
      </c>
      <c r="S25" s="1501">
        <v>29</v>
      </c>
      <c r="T25" s="1501">
        <v>5</v>
      </c>
      <c r="U25" s="1501">
        <v>209</v>
      </c>
      <c r="V25" s="1501">
        <v>150</v>
      </c>
      <c r="W25" s="1501">
        <v>11</v>
      </c>
      <c r="X25" s="1501">
        <v>1</v>
      </c>
      <c r="Y25" s="1"/>
    </row>
    <row r="26" spans="1:25" ht="15.75" thickBot="1" x14ac:dyDescent="0.3">
      <c r="A26" s="2">
        <v>12</v>
      </c>
      <c r="B26" s="3" t="s">
        <v>35</v>
      </c>
      <c r="C26" s="1501">
        <v>38</v>
      </c>
      <c r="D26" s="1501">
        <v>3</v>
      </c>
      <c r="E26" s="1501">
        <v>92</v>
      </c>
      <c r="F26" s="1501">
        <v>8</v>
      </c>
      <c r="G26" s="1501">
        <v>0</v>
      </c>
      <c r="H26" s="1501">
        <v>92</v>
      </c>
      <c r="I26" s="1501">
        <v>2</v>
      </c>
      <c r="J26" s="1501">
        <v>78</v>
      </c>
      <c r="K26" s="1501">
        <v>14</v>
      </c>
      <c r="L26" s="1501">
        <v>202412</v>
      </c>
      <c r="M26" s="1501">
        <v>2795</v>
      </c>
      <c r="N26" s="1501">
        <v>2717</v>
      </c>
      <c r="O26" s="1501">
        <v>536</v>
      </c>
      <c r="P26" s="1501">
        <v>38</v>
      </c>
      <c r="Q26" s="1501" t="s">
        <v>24</v>
      </c>
      <c r="R26" s="1501">
        <v>19</v>
      </c>
      <c r="S26" s="1501">
        <v>29</v>
      </c>
      <c r="T26" s="1501">
        <v>2</v>
      </c>
      <c r="U26" s="1501">
        <v>900</v>
      </c>
      <c r="V26" s="1501">
        <v>371</v>
      </c>
      <c r="W26" s="1501">
        <v>44</v>
      </c>
      <c r="X26" s="1501">
        <v>19</v>
      </c>
      <c r="Y26" s="1"/>
    </row>
    <row r="27" spans="1:25" ht="15.75" thickBot="1" x14ac:dyDescent="0.3">
      <c r="A27" s="2">
        <v>13</v>
      </c>
      <c r="B27" s="3" t="s">
        <v>36</v>
      </c>
      <c r="C27" s="1501">
        <v>7</v>
      </c>
      <c r="D27" s="1501">
        <v>4</v>
      </c>
      <c r="E27" s="1501">
        <v>21</v>
      </c>
      <c r="F27" s="1501">
        <v>12</v>
      </c>
      <c r="G27" s="1501">
        <v>8</v>
      </c>
      <c r="H27" s="1501">
        <v>13</v>
      </c>
      <c r="I27" s="1501">
        <v>1</v>
      </c>
      <c r="J27" s="1501">
        <v>21</v>
      </c>
      <c r="K27" s="1501" t="s">
        <v>24</v>
      </c>
      <c r="L27" s="1501">
        <v>3740</v>
      </c>
      <c r="M27" s="1501">
        <v>942</v>
      </c>
      <c r="N27" s="1501">
        <v>767</v>
      </c>
      <c r="O27" s="1501">
        <v>160</v>
      </c>
      <c r="P27" s="1501">
        <v>7</v>
      </c>
      <c r="Q27" s="1501" t="s">
        <v>24</v>
      </c>
      <c r="R27" s="1501">
        <v>1</v>
      </c>
      <c r="S27" s="1501">
        <v>75</v>
      </c>
      <c r="T27" s="1501">
        <v>15</v>
      </c>
      <c r="U27" s="1501">
        <v>733</v>
      </c>
      <c r="V27" s="1501">
        <v>659</v>
      </c>
      <c r="W27" s="1501">
        <v>19</v>
      </c>
      <c r="X27" s="1501">
        <v>6</v>
      </c>
      <c r="Y27" s="1"/>
    </row>
    <row r="28" spans="1:25" ht="15.75" thickBot="1" x14ac:dyDescent="0.3">
      <c r="A28" s="2">
        <v>14</v>
      </c>
      <c r="B28" s="3" t="s">
        <v>37</v>
      </c>
      <c r="C28" s="1501">
        <v>25</v>
      </c>
      <c r="D28" s="1501">
        <v>7</v>
      </c>
      <c r="E28" s="1501">
        <v>45</v>
      </c>
      <c r="F28" s="1501">
        <v>9</v>
      </c>
      <c r="G28" s="1501">
        <v>9</v>
      </c>
      <c r="H28" s="1501">
        <v>36</v>
      </c>
      <c r="I28" s="1501">
        <v>2</v>
      </c>
      <c r="J28" s="1501">
        <v>34</v>
      </c>
      <c r="K28" s="1501">
        <v>11</v>
      </c>
      <c r="L28" s="1501">
        <v>11229</v>
      </c>
      <c r="M28" s="1501">
        <v>2198</v>
      </c>
      <c r="N28" s="1501">
        <v>1992</v>
      </c>
      <c r="O28" s="1501">
        <v>917</v>
      </c>
      <c r="P28" s="1501">
        <v>25</v>
      </c>
      <c r="Q28" s="1501" t="s">
        <v>24</v>
      </c>
      <c r="R28" s="1501">
        <v>9</v>
      </c>
      <c r="S28" s="1501">
        <v>66</v>
      </c>
      <c r="T28" s="1501">
        <v>21</v>
      </c>
      <c r="U28" s="1501">
        <v>948</v>
      </c>
      <c r="V28" s="1501">
        <v>616</v>
      </c>
      <c r="W28" s="1501">
        <v>55</v>
      </c>
      <c r="X28" s="1501">
        <v>13</v>
      </c>
      <c r="Y28" s="1"/>
    </row>
    <row r="29" spans="1:25" ht="15.75" thickBot="1" x14ac:dyDescent="0.3">
      <c r="A29" s="2">
        <v>15</v>
      </c>
      <c r="B29" s="3" t="s">
        <v>38</v>
      </c>
      <c r="C29" s="1501">
        <v>22</v>
      </c>
      <c r="D29" s="1501">
        <v>5</v>
      </c>
      <c r="E29" s="1501">
        <v>31</v>
      </c>
      <c r="F29" s="1501">
        <v>7</v>
      </c>
      <c r="G29" s="1501">
        <v>3</v>
      </c>
      <c r="H29" s="1501">
        <v>28</v>
      </c>
      <c r="I29" s="1501" t="s">
        <v>24</v>
      </c>
      <c r="J29" s="1501">
        <v>31</v>
      </c>
      <c r="K29" s="1501">
        <v>0</v>
      </c>
      <c r="L29" s="1501">
        <v>7500</v>
      </c>
      <c r="M29" s="1501">
        <v>1373</v>
      </c>
      <c r="N29" s="1501">
        <v>1887</v>
      </c>
      <c r="O29" s="1501">
        <v>36</v>
      </c>
      <c r="P29" s="1501">
        <v>21</v>
      </c>
      <c r="Q29" s="1501">
        <v>1</v>
      </c>
      <c r="R29" s="1501">
        <v>27</v>
      </c>
      <c r="S29" s="1501">
        <v>156</v>
      </c>
      <c r="T29" s="1501">
        <v>11</v>
      </c>
      <c r="U29" s="1501">
        <v>1026.0999999999999</v>
      </c>
      <c r="V29" s="1501">
        <v>357</v>
      </c>
      <c r="W29" s="1501">
        <v>39</v>
      </c>
      <c r="X29" s="1501">
        <v>9</v>
      </c>
      <c r="Y29" s="1"/>
    </row>
    <row r="30" spans="1:25" ht="15.75" thickBot="1" x14ac:dyDescent="0.3">
      <c r="A30" s="2">
        <v>16</v>
      </c>
      <c r="B30" s="3" t="s">
        <v>39</v>
      </c>
      <c r="C30" s="1501">
        <v>12</v>
      </c>
      <c r="D30" s="1501">
        <v>6</v>
      </c>
      <c r="E30" s="1501">
        <v>28</v>
      </c>
      <c r="F30" s="1501">
        <v>13</v>
      </c>
      <c r="G30" s="1501">
        <v>4</v>
      </c>
      <c r="H30" s="1501">
        <v>24</v>
      </c>
      <c r="I30" s="1501" t="s">
        <v>24</v>
      </c>
      <c r="J30" s="1501">
        <v>28</v>
      </c>
      <c r="K30" s="1501" t="s">
        <v>24</v>
      </c>
      <c r="L30" s="1501">
        <v>4981</v>
      </c>
      <c r="M30" s="1501">
        <v>907</v>
      </c>
      <c r="N30" s="1501">
        <v>778</v>
      </c>
      <c r="O30" s="1501">
        <v>119</v>
      </c>
      <c r="P30" s="1501">
        <v>12</v>
      </c>
      <c r="Q30" s="1501" t="s">
        <v>24</v>
      </c>
      <c r="R30" s="1501">
        <v>9</v>
      </c>
      <c r="S30" s="1501">
        <v>60</v>
      </c>
      <c r="T30" s="1501">
        <v>7</v>
      </c>
      <c r="U30" s="1501">
        <v>287.60000000000002</v>
      </c>
      <c r="V30" s="1501">
        <v>74</v>
      </c>
      <c r="W30" s="1501">
        <v>13</v>
      </c>
      <c r="X30" s="1501">
        <v>11</v>
      </c>
      <c r="Y30" s="1"/>
    </row>
    <row r="31" spans="1:25" ht="15.75" thickBot="1" x14ac:dyDescent="0.3">
      <c r="A31" s="2">
        <v>17</v>
      </c>
      <c r="B31" s="3" t="s">
        <v>40</v>
      </c>
      <c r="C31" s="1501">
        <v>20</v>
      </c>
      <c r="D31" s="1501">
        <v>9</v>
      </c>
      <c r="E31" s="1501">
        <v>35</v>
      </c>
      <c r="F31" s="1501">
        <v>17</v>
      </c>
      <c r="G31" s="1501">
        <v>19</v>
      </c>
      <c r="H31" s="1501">
        <v>16</v>
      </c>
      <c r="I31" s="1501" t="s">
        <v>24</v>
      </c>
      <c r="J31" s="1501">
        <v>35</v>
      </c>
      <c r="K31" s="1501" t="s">
        <v>24</v>
      </c>
      <c r="L31" s="1501">
        <v>7869</v>
      </c>
      <c r="M31" s="1501">
        <v>1299</v>
      </c>
      <c r="N31" s="1501">
        <v>1764</v>
      </c>
      <c r="O31" s="1501">
        <v>817</v>
      </c>
      <c r="P31" s="1501">
        <v>15</v>
      </c>
      <c r="Q31" s="1501">
        <v>5</v>
      </c>
      <c r="R31" s="1501">
        <v>6</v>
      </c>
      <c r="S31" s="1501">
        <v>53</v>
      </c>
      <c r="T31" s="1501">
        <v>28</v>
      </c>
      <c r="U31" s="1501">
        <v>266.89999999999998</v>
      </c>
      <c r="V31" s="1501">
        <v>152.19999999999999</v>
      </c>
      <c r="W31" s="1501">
        <v>39</v>
      </c>
      <c r="X31" s="1501">
        <v>16</v>
      </c>
      <c r="Y31" s="1"/>
    </row>
    <row r="32" spans="1:25" ht="15.75" thickBot="1" x14ac:dyDescent="0.3">
      <c r="A32" s="2">
        <v>18</v>
      </c>
      <c r="B32" s="3" t="s">
        <v>41</v>
      </c>
      <c r="C32" s="1501">
        <v>22</v>
      </c>
      <c r="D32" s="1501">
        <v>12</v>
      </c>
      <c r="E32" s="1501">
        <v>55</v>
      </c>
      <c r="F32" s="1501">
        <v>31</v>
      </c>
      <c r="G32" s="1501">
        <v>2</v>
      </c>
      <c r="H32" s="1501">
        <v>53</v>
      </c>
      <c r="I32" s="1501" t="s">
        <v>24</v>
      </c>
      <c r="J32" s="1501">
        <v>55</v>
      </c>
      <c r="K32" s="1501" t="s">
        <v>24</v>
      </c>
      <c r="L32" s="1501">
        <v>9527</v>
      </c>
      <c r="M32" s="1501">
        <v>1401</v>
      </c>
      <c r="N32" s="1501">
        <v>1709</v>
      </c>
      <c r="O32" s="1501">
        <v>469</v>
      </c>
      <c r="P32" s="1501">
        <v>22</v>
      </c>
      <c r="Q32" s="1501" t="s">
        <v>24</v>
      </c>
      <c r="R32" s="1501">
        <v>9</v>
      </c>
      <c r="S32" s="1501">
        <v>97</v>
      </c>
      <c r="T32" s="1501">
        <v>8</v>
      </c>
      <c r="U32" s="1501">
        <v>420.2</v>
      </c>
      <c r="V32" s="1501">
        <v>134.5</v>
      </c>
      <c r="W32" s="1501">
        <v>25</v>
      </c>
      <c r="X32" s="1501">
        <v>5</v>
      </c>
      <c r="Y32" s="1"/>
    </row>
    <row r="33" spans="1:25" ht="15.75" thickBot="1" x14ac:dyDescent="0.3">
      <c r="A33" s="2">
        <v>19</v>
      </c>
      <c r="B33" s="3" t="s">
        <v>42</v>
      </c>
      <c r="C33" s="1501">
        <v>19</v>
      </c>
      <c r="D33" s="1501">
        <v>2</v>
      </c>
      <c r="E33" s="1501">
        <v>33</v>
      </c>
      <c r="F33" s="1501">
        <v>2</v>
      </c>
      <c r="G33" s="1501">
        <v>19</v>
      </c>
      <c r="H33" s="1501">
        <v>14</v>
      </c>
      <c r="I33" s="1501" t="s">
        <v>24</v>
      </c>
      <c r="J33" s="1501">
        <v>32</v>
      </c>
      <c r="K33" s="1501">
        <v>1</v>
      </c>
      <c r="L33" s="1501">
        <v>10205</v>
      </c>
      <c r="M33" s="1501">
        <v>1820</v>
      </c>
      <c r="N33" s="1501">
        <v>2114</v>
      </c>
      <c r="O33" s="1501">
        <v>266</v>
      </c>
      <c r="P33" s="1501">
        <v>14</v>
      </c>
      <c r="Q33" s="1501">
        <v>5</v>
      </c>
      <c r="R33" s="1501">
        <v>29</v>
      </c>
      <c r="S33" s="1501">
        <v>82</v>
      </c>
      <c r="T33" s="1501">
        <v>17</v>
      </c>
      <c r="U33" s="1501">
        <v>604</v>
      </c>
      <c r="V33" s="1501">
        <v>241.2</v>
      </c>
      <c r="W33" s="1501">
        <v>40</v>
      </c>
      <c r="X33" s="1501">
        <v>16</v>
      </c>
      <c r="Y33" s="1"/>
    </row>
    <row r="34" spans="1:25" ht="15.75" thickBot="1" x14ac:dyDescent="0.3">
      <c r="A34" s="2">
        <v>20</v>
      </c>
      <c r="B34" s="3" t="s">
        <v>43</v>
      </c>
      <c r="C34" s="1501">
        <v>12</v>
      </c>
      <c r="D34" s="1501">
        <v>5</v>
      </c>
      <c r="E34" s="1501">
        <v>22</v>
      </c>
      <c r="F34" s="1501">
        <v>11</v>
      </c>
      <c r="G34" s="1501">
        <v>10</v>
      </c>
      <c r="H34" s="1501">
        <v>12</v>
      </c>
      <c r="I34" s="1501" t="s">
        <v>24</v>
      </c>
      <c r="J34" s="1501">
        <v>22</v>
      </c>
      <c r="K34" s="1501" t="s">
        <v>24</v>
      </c>
      <c r="L34" s="1501">
        <v>5562</v>
      </c>
      <c r="M34" s="1501">
        <v>1074</v>
      </c>
      <c r="N34" s="1501">
        <v>555</v>
      </c>
      <c r="O34" s="1501">
        <v>473</v>
      </c>
      <c r="P34" s="1501">
        <v>12</v>
      </c>
      <c r="Q34" s="1501" t="s">
        <v>24</v>
      </c>
      <c r="R34" s="1501">
        <v>11</v>
      </c>
      <c r="S34" s="1501">
        <v>141</v>
      </c>
      <c r="T34" s="1501">
        <v>27</v>
      </c>
      <c r="U34" s="1501">
        <v>357</v>
      </c>
      <c r="V34" s="1501">
        <v>145</v>
      </c>
      <c r="W34" s="1501">
        <v>12</v>
      </c>
      <c r="X34" s="1501">
        <v>6</v>
      </c>
      <c r="Y34" s="1"/>
    </row>
    <row r="35" spans="1:25" ht="15.75" thickBot="1" x14ac:dyDescent="0.3">
      <c r="A35" s="2">
        <v>21</v>
      </c>
      <c r="B35" s="3" t="s">
        <v>44</v>
      </c>
      <c r="C35" s="1501">
        <v>15</v>
      </c>
      <c r="D35" s="1501">
        <v>11</v>
      </c>
      <c r="E35" s="1501">
        <v>22</v>
      </c>
      <c r="F35" s="1501">
        <v>19</v>
      </c>
      <c r="G35" s="1501">
        <v>12</v>
      </c>
      <c r="H35" s="1501">
        <v>10</v>
      </c>
      <c r="I35" s="1501" t="s">
        <v>24</v>
      </c>
      <c r="J35" s="1501">
        <v>22</v>
      </c>
      <c r="K35" s="1501" t="s">
        <v>24</v>
      </c>
      <c r="L35" s="1501">
        <v>5568</v>
      </c>
      <c r="M35" s="1501">
        <v>735</v>
      </c>
      <c r="N35" s="1501">
        <v>1372</v>
      </c>
      <c r="O35" s="1501">
        <v>380</v>
      </c>
      <c r="P35" s="1501">
        <v>15</v>
      </c>
      <c r="Q35" s="1501" t="s">
        <v>24</v>
      </c>
      <c r="R35" s="1501">
        <v>10</v>
      </c>
      <c r="S35" s="1504">
        <v>60</v>
      </c>
      <c r="T35" s="1501">
        <v>6</v>
      </c>
      <c r="U35" s="1501">
        <v>898</v>
      </c>
      <c r="V35" s="1501">
        <v>174</v>
      </c>
      <c r="W35" s="1501">
        <v>37</v>
      </c>
      <c r="X35" s="1501">
        <v>4</v>
      </c>
      <c r="Y35" s="1"/>
    </row>
    <row r="36" spans="1:25" ht="15.75" thickBot="1" x14ac:dyDescent="0.3">
      <c r="A36" s="2">
        <v>22</v>
      </c>
      <c r="B36" s="3" t="s">
        <v>45</v>
      </c>
      <c r="C36" s="1501">
        <v>7</v>
      </c>
      <c r="D36" s="1501">
        <v>1</v>
      </c>
      <c r="E36" s="1501">
        <v>13</v>
      </c>
      <c r="F36" s="1501">
        <v>2</v>
      </c>
      <c r="G36" s="1501">
        <v>1</v>
      </c>
      <c r="H36" s="1501">
        <v>12</v>
      </c>
      <c r="I36" s="1501">
        <v>1</v>
      </c>
      <c r="J36" s="1501">
        <v>9</v>
      </c>
      <c r="K36" s="1501">
        <v>4</v>
      </c>
      <c r="L36" s="1501">
        <v>2850</v>
      </c>
      <c r="M36" s="1501">
        <v>459</v>
      </c>
      <c r="N36" s="1501">
        <v>539</v>
      </c>
      <c r="O36" s="1501">
        <v>81</v>
      </c>
      <c r="P36" s="1501">
        <v>7</v>
      </c>
      <c r="Q36" s="1501" t="s">
        <v>24</v>
      </c>
      <c r="R36" s="1501">
        <v>12</v>
      </c>
      <c r="S36" s="1501">
        <v>17</v>
      </c>
      <c r="T36" s="1501">
        <v>9</v>
      </c>
      <c r="U36" s="1501">
        <v>350</v>
      </c>
      <c r="V36" s="1501">
        <v>123</v>
      </c>
      <c r="W36" s="1501">
        <v>12</v>
      </c>
      <c r="X36" s="1501">
        <v>4</v>
      </c>
      <c r="Y36" s="1"/>
    </row>
    <row r="37" spans="1:25" ht="15.75" thickBot="1" x14ac:dyDescent="0.3">
      <c r="A37" s="2">
        <v>23</v>
      </c>
      <c r="B37" s="3" t="s">
        <v>46</v>
      </c>
      <c r="C37" s="1501">
        <v>7</v>
      </c>
      <c r="D37" s="1501">
        <v>2</v>
      </c>
      <c r="E37" s="1501">
        <v>11</v>
      </c>
      <c r="F37" s="1501">
        <v>4</v>
      </c>
      <c r="G37" s="1501">
        <v>6</v>
      </c>
      <c r="H37" s="1501">
        <v>5</v>
      </c>
      <c r="I37" s="1501" t="s">
        <v>24</v>
      </c>
      <c r="J37" s="1501">
        <v>7</v>
      </c>
      <c r="K37" s="1501">
        <v>4</v>
      </c>
      <c r="L37" s="1501">
        <v>3249</v>
      </c>
      <c r="M37" s="1501">
        <v>245</v>
      </c>
      <c r="N37" s="1501">
        <v>738</v>
      </c>
      <c r="O37" s="1501">
        <v>153</v>
      </c>
      <c r="P37" s="1501">
        <v>7</v>
      </c>
      <c r="Q37" s="1501" t="s">
        <v>24</v>
      </c>
      <c r="R37" s="1501">
        <v>5</v>
      </c>
      <c r="S37" s="1501">
        <v>47</v>
      </c>
      <c r="T37" s="1501">
        <v>10</v>
      </c>
      <c r="U37" s="1501">
        <v>86.9</v>
      </c>
      <c r="V37" s="1501">
        <v>44.9</v>
      </c>
      <c r="W37" s="1501">
        <v>9</v>
      </c>
      <c r="X37" s="1501">
        <v>2</v>
      </c>
      <c r="Y37" s="1"/>
    </row>
    <row r="38" spans="1:25" ht="15.75" thickBot="1" x14ac:dyDescent="0.3">
      <c r="A38" s="2">
        <v>24</v>
      </c>
      <c r="B38" s="3" t="s">
        <v>47</v>
      </c>
      <c r="C38" s="1501">
        <v>25</v>
      </c>
      <c r="D38" s="1501">
        <v>9</v>
      </c>
      <c r="E38" s="1501">
        <v>14</v>
      </c>
      <c r="F38" s="1501" t="s">
        <v>24</v>
      </c>
      <c r="G38" s="1501">
        <v>3</v>
      </c>
      <c r="H38" s="1501">
        <v>11</v>
      </c>
      <c r="I38" s="1501" t="s">
        <v>24</v>
      </c>
      <c r="J38" s="1501">
        <v>14</v>
      </c>
      <c r="K38" s="1501" t="s">
        <v>24</v>
      </c>
      <c r="L38" s="1501">
        <v>9644</v>
      </c>
      <c r="M38" s="1501">
        <v>672</v>
      </c>
      <c r="N38" s="1501">
        <v>1544</v>
      </c>
      <c r="O38" s="1501">
        <v>290</v>
      </c>
      <c r="P38" s="1501">
        <v>25</v>
      </c>
      <c r="Q38" s="1501" t="s">
        <v>24</v>
      </c>
      <c r="R38" s="1501">
        <v>17</v>
      </c>
      <c r="S38" s="1501">
        <v>71</v>
      </c>
      <c r="T38" s="1501">
        <v>3</v>
      </c>
      <c r="U38" s="1501">
        <v>1449.45</v>
      </c>
      <c r="V38" s="1501">
        <v>231.9</v>
      </c>
      <c r="W38" s="1501">
        <v>42</v>
      </c>
      <c r="X38" s="1501">
        <v>12</v>
      </c>
      <c r="Y38" s="1"/>
    </row>
    <row r="39" spans="1:25" ht="15.75" thickBot="1" x14ac:dyDescent="0.3">
      <c r="A39" s="6"/>
      <c r="B39" s="7" t="s">
        <v>52</v>
      </c>
      <c r="C39" s="1505">
        <f t="shared" ref="C39:X39" si="0">SUM(C15:C38)</f>
        <v>450</v>
      </c>
      <c r="D39" s="1505">
        <f t="shared" si="0"/>
        <v>134</v>
      </c>
      <c r="E39" s="1505">
        <f t="shared" si="0"/>
        <v>900</v>
      </c>
      <c r="F39" s="1505">
        <f t="shared" si="0"/>
        <v>263</v>
      </c>
      <c r="G39" s="1505">
        <f t="shared" si="0"/>
        <v>300</v>
      </c>
      <c r="H39" s="1505">
        <f t="shared" si="0"/>
        <v>600</v>
      </c>
      <c r="I39" s="1505">
        <f t="shared" si="0"/>
        <v>57</v>
      </c>
      <c r="J39" s="1505">
        <f t="shared" si="0"/>
        <v>825</v>
      </c>
      <c r="K39" s="1505">
        <f t="shared" si="0"/>
        <v>75</v>
      </c>
      <c r="L39" s="1505">
        <f t="shared" si="0"/>
        <v>379695</v>
      </c>
      <c r="M39" s="1505">
        <f t="shared" si="0"/>
        <v>41415</v>
      </c>
      <c r="N39" s="1505">
        <f t="shared" si="0"/>
        <v>36232</v>
      </c>
      <c r="O39" s="1505">
        <f t="shared" si="0"/>
        <v>9086</v>
      </c>
      <c r="P39" s="1505">
        <f t="shared" si="0"/>
        <v>438</v>
      </c>
      <c r="Q39" s="1505">
        <f t="shared" si="0"/>
        <v>12</v>
      </c>
      <c r="R39" s="1505">
        <f t="shared" si="0"/>
        <v>473</v>
      </c>
      <c r="S39" s="1505">
        <f t="shared" si="0"/>
        <v>1811</v>
      </c>
      <c r="T39" s="1505">
        <f t="shared" si="0"/>
        <v>425</v>
      </c>
      <c r="U39" s="1505">
        <f t="shared" si="0"/>
        <v>15483.750000000002</v>
      </c>
      <c r="V39" s="1505">
        <f t="shared" si="0"/>
        <v>6138.8999999999987</v>
      </c>
      <c r="W39" s="1505">
        <f t="shared" si="0"/>
        <v>723</v>
      </c>
      <c r="X39" s="1505">
        <f t="shared" si="0"/>
        <v>255</v>
      </c>
    </row>
  </sheetData>
  <mergeCells count="20">
    <mergeCell ref="K4:P4"/>
    <mergeCell ref="B2:F2"/>
    <mergeCell ref="T5:U5"/>
    <mergeCell ref="J7:K13"/>
    <mergeCell ref="W7:X13"/>
    <mergeCell ref="S7:S13"/>
    <mergeCell ref="N7:N13"/>
    <mergeCell ref="F7:F13"/>
    <mergeCell ref="L7:M13"/>
    <mergeCell ref="O7:O13"/>
    <mergeCell ref="P7:Q13"/>
    <mergeCell ref="R7:R13"/>
    <mergeCell ref="T7:T13"/>
    <mergeCell ref="U7:V13"/>
    <mergeCell ref="A7:A13"/>
    <mergeCell ref="B7:B13"/>
    <mergeCell ref="C7:C13"/>
    <mergeCell ref="D7:D13"/>
    <mergeCell ref="G7:I13"/>
    <mergeCell ref="E7:E1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80"/>
  <sheetViews>
    <sheetView topLeftCell="A176" zoomScale="70" zoomScaleNormal="70" workbookViewId="0">
      <selection activeCell="J178" sqref="J178"/>
    </sheetView>
  </sheetViews>
  <sheetFormatPr defaultColWidth="11.5703125" defaultRowHeight="12.75" x14ac:dyDescent="0.2"/>
  <cols>
    <col min="1" max="1" width="8.28515625" style="220" customWidth="1"/>
    <col min="2" max="2" width="26.5703125" style="220" customWidth="1"/>
    <col min="3" max="3" width="8" style="220" customWidth="1"/>
    <col min="4" max="4" width="35.5703125" style="220" customWidth="1"/>
    <col min="5" max="7" width="11.5703125" style="220"/>
    <col min="8" max="8" width="14.7109375" style="220" customWidth="1"/>
    <col min="9" max="9" width="11.28515625" style="220" customWidth="1"/>
    <col min="10" max="10" width="11.7109375" style="220" customWidth="1"/>
    <col min="11" max="11" width="9.5703125" style="220" customWidth="1"/>
    <col min="12" max="12" width="8.7109375" style="220" customWidth="1"/>
    <col min="13" max="13" width="8.28515625" style="220" customWidth="1"/>
    <col min="14" max="14" width="6.7109375" style="220" customWidth="1"/>
    <col min="15" max="15" width="10.28515625" style="220" customWidth="1"/>
    <col min="16" max="16" width="7.7109375" style="220" customWidth="1"/>
    <col min="17" max="17" width="10" style="220" customWidth="1"/>
    <col min="18" max="18" width="7" style="220" customWidth="1"/>
    <col min="19" max="19" width="7.5703125" style="220" customWidth="1"/>
    <col min="20" max="20" width="6.42578125" style="220" customWidth="1"/>
    <col min="21" max="21" width="28" style="220" customWidth="1"/>
    <col min="22" max="16384" width="11.5703125" style="220"/>
  </cols>
  <sheetData>
    <row r="1" spans="1:22" ht="18.75" x14ac:dyDescent="0.3">
      <c r="N1" s="929" t="s">
        <v>1205</v>
      </c>
      <c r="O1" s="929"/>
      <c r="P1" s="929"/>
      <c r="Q1" s="929"/>
      <c r="R1" s="929"/>
      <c r="S1" s="929"/>
      <c r="T1" s="929"/>
      <c r="U1" s="929"/>
    </row>
    <row r="2" spans="1:22" ht="19.5" customHeight="1" x14ac:dyDescent="0.3">
      <c r="N2" s="929" t="s">
        <v>1204</v>
      </c>
      <c r="O2" s="929"/>
      <c r="P2" s="929"/>
      <c r="Q2" s="929"/>
      <c r="R2" s="929"/>
      <c r="S2" s="929"/>
      <c r="T2" s="929"/>
      <c r="U2" s="929"/>
    </row>
    <row r="3" spans="1:22" ht="18.75" x14ac:dyDescent="0.3">
      <c r="N3" s="929" t="s">
        <v>1203</v>
      </c>
      <c r="O3" s="929"/>
      <c r="P3" s="929"/>
      <c r="Q3" s="929"/>
      <c r="R3" s="929"/>
      <c r="S3" s="929"/>
      <c r="T3" s="929"/>
      <c r="U3" s="929"/>
    </row>
    <row r="4" spans="1:22" ht="18.75" x14ac:dyDescent="0.3">
      <c r="N4" s="929" t="s">
        <v>1202</v>
      </c>
      <c r="O4" s="929"/>
      <c r="P4" s="929"/>
      <c r="Q4" s="929"/>
      <c r="R4" s="929"/>
      <c r="S4" s="929"/>
      <c r="T4" s="929"/>
      <c r="U4" s="929"/>
    </row>
    <row r="5" spans="1:22" ht="18.75" x14ac:dyDescent="0.3">
      <c r="A5" s="930" t="s">
        <v>670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</row>
    <row r="6" spans="1:22" ht="18.75" x14ac:dyDescent="0.3">
      <c r="A6" s="931" t="s">
        <v>1201</v>
      </c>
      <c r="B6" s="931"/>
      <c r="C6" s="931"/>
      <c r="D6" s="931"/>
      <c r="E6" s="931"/>
      <c r="F6" s="931"/>
      <c r="G6" s="931"/>
      <c r="H6" s="931"/>
      <c r="I6" s="931"/>
      <c r="J6" s="931"/>
      <c r="K6" s="931"/>
      <c r="L6" s="931"/>
      <c r="M6" s="931"/>
      <c r="N6" s="931"/>
      <c r="O6" s="931"/>
      <c r="P6" s="931"/>
      <c r="Q6" s="931"/>
      <c r="R6" s="931"/>
      <c r="S6" s="931"/>
      <c r="T6" s="931"/>
    </row>
    <row r="8" spans="1:22" ht="123" customHeight="1" x14ac:dyDescent="0.25">
      <c r="A8" s="932" t="s">
        <v>128</v>
      </c>
      <c r="B8" s="933" t="s">
        <v>1200</v>
      </c>
      <c r="C8" s="907" t="s">
        <v>379</v>
      </c>
      <c r="D8" s="933" t="s">
        <v>1199</v>
      </c>
      <c r="E8" s="934" t="s">
        <v>124</v>
      </c>
      <c r="F8" s="934" t="s">
        <v>123</v>
      </c>
      <c r="G8" s="935" t="s">
        <v>122</v>
      </c>
      <c r="H8" s="936" t="s">
        <v>1198</v>
      </c>
      <c r="I8" s="910" t="s">
        <v>283</v>
      </c>
      <c r="J8" s="910"/>
      <c r="K8" s="907" t="s">
        <v>376</v>
      </c>
      <c r="L8" s="907" t="s">
        <v>375</v>
      </c>
      <c r="M8" s="907" t="s">
        <v>9</v>
      </c>
      <c r="N8" s="907" t="s">
        <v>280</v>
      </c>
      <c r="O8" s="907" t="s">
        <v>117</v>
      </c>
      <c r="P8" s="907" t="s">
        <v>11</v>
      </c>
      <c r="Q8" s="907" t="s">
        <v>116</v>
      </c>
      <c r="R8" s="907" t="s">
        <v>115</v>
      </c>
      <c r="S8" s="914" t="s">
        <v>1197</v>
      </c>
      <c r="T8" s="914"/>
      <c r="U8" s="928" t="s">
        <v>1196</v>
      </c>
      <c r="V8" s="292"/>
    </row>
    <row r="9" spans="1:22" ht="173.65" customHeight="1" x14ac:dyDescent="0.25">
      <c r="A9" s="932"/>
      <c r="B9" s="933"/>
      <c r="C9" s="933"/>
      <c r="D9" s="933"/>
      <c r="E9" s="933"/>
      <c r="F9" s="933"/>
      <c r="G9" s="935"/>
      <c r="H9" s="935"/>
      <c r="I9" s="276" t="s">
        <v>1195</v>
      </c>
      <c r="J9" s="276" t="s">
        <v>18</v>
      </c>
      <c r="K9" s="907"/>
      <c r="L9" s="907"/>
      <c r="M9" s="907"/>
      <c r="N9" s="907"/>
      <c r="O9" s="907"/>
      <c r="P9" s="907"/>
      <c r="Q9" s="907"/>
      <c r="R9" s="907"/>
      <c r="S9" s="277" t="s">
        <v>113</v>
      </c>
      <c r="T9" s="276" t="s">
        <v>275</v>
      </c>
      <c r="U9" s="928"/>
      <c r="V9" s="291"/>
    </row>
    <row r="10" spans="1:22" ht="175.7" customHeight="1" x14ac:dyDescent="0.3">
      <c r="A10" s="245">
        <v>1</v>
      </c>
      <c r="B10" s="241" t="s">
        <v>1194</v>
      </c>
      <c r="C10" s="245">
        <v>3</v>
      </c>
      <c r="D10" s="245"/>
      <c r="E10" s="245" t="s">
        <v>79</v>
      </c>
      <c r="F10" s="245" t="s">
        <v>60</v>
      </c>
      <c r="G10" s="246"/>
      <c r="H10" s="245"/>
      <c r="I10" s="245">
        <v>451</v>
      </c>
      <c r="J10" s="245"/>
      <c r="K10" s="240">
        <v>22</v>
      </c>
      <c r="L10" s="240"/>
      <c r="M10" s="240" t="s">
        <v>60</v>
      </c>
      <c r="N10" s="240">
        <v>1</v>
      </c>
      <c r="O10" s="240">
        <v>2</v>
      </c>
      <c r="P10" s="240"/>
      <c r="Q10" s="240"/>
      <c r="R10" s="240"/>
      <c r="S10" s="240">
        <v>3</v>
      </c>
      <c r="T10" s="245">
        <v>1</v>
      </c>
      <c r="U10" s="240" t="s">
        <v>1170</v>
      </c>
      <c r="V10" s="290" t="s">
        <v>1193</v>
      </c>
    </row>
    <row r="11" spans="1:22" ht="78.75" x14ac:dyDescent="0.3">
      <c r="A11" s="240"/>
      <c r="B11" s="240"/>
      <c r="C11" s="240"/>
      <c r="D11" s="246" t="s">
        <v>1192</v>
      </c>
      <c r="E11" s="246" t="s">
        <v>60</v>
      </c>
      <c r="F11" s="246" t="s">
        <v>60</v>
      </c>
      <c r="G11" s="246">
        <v>0</v>
      </c>
      <c r="H11" s="240">
        <v>0</v>
      </c>
      <c r="I11" s="240"/>
      <c r="J11" s="240">
        <v>47</v>
      </c>
      <c r="K11" s="240">
        <v>3</v>
      </c>
      <c r="L11" s="240">
        <v>15</v>
      </c>
      <c r="M11" s="240" t="s">
        <v>60</v>
      </c>
      <c r="N11" s="240">
        <v>1</v>
      </c>
      <c r="O11" s="240">
        <v>1</v>
      </c>
      <c r="P11" s="240">
        <v>2</v>
      </c>
      <c r="Q11" s="240">
        <v>13</v>
      </c>
      <c r="R11" s="240">
        <v>13</v>
      </c>
      <c r="S11" s="240"/>
      <c r="T11" s="240"/>
      <c r="U11" s="240" t="s">
        <v>1170</v>
      </c>
      <c r="V11" s="229"/>
    </row>
    <row r="12" spans="1:22" ht="32.25" x14ac:dyDescent="0.3">
      <c r="A12" s="240"/>
      <c r="B12" s="240"/>
      <c r="C12" s="240"/>
      <c r="D12" s="246" t="s">
        <v>1191</v>
      </c>
      <c r="E12" s="246" t="s">
        <v>60</v>
      </c>
      <c r="F12" s="246" t="s">
        <v>60</v>
      </c>
      <c r="G12" s="246">
        <v>0</v>
      </c>
      <c r="H12" s="240">
        <v>0</v>
      </c>
      <c r="I12" s="240"/>
      <c r="J12" s="240">
        <v>35</v>
      </c>
      <c r="K12" s="240">
        <v>19</v>
      </c>
      <c r="L12" s="240"/>
      <c r="M12" s="240" t="s">
        <v>60</v>
      </c>
      <c r="N12" s="240">
        <v>2</v>
      </c>
      <c r="O12" s="240">
        <v>3</v>
      </c>
      <c r="P12" s="240">
        <v>2</v>
      </c>
      <c r="Q12" s="240">
        <v>13</v>
      </c>
      <c r="R12" s="240">
        <v>0</v>
      </c>
      <c r="S12" s="240"/>
      <c r="T12" s="240"/>
      <c r="U12" s="240" t="s">
        <v>1170</v>
      </c>
      <c r="V12" s="229"/>
    </row>
    <row r="13" spans="1:22" ht="32.25" x14ac:dyDescent="0.3">
      <c r="A13" s="240"/>
      <c r="B13" s="240"/>
      <c r="C13" s="240"/>
      <c r="D13" s="246" t="s">
        <v>1190</v>
      </c>
      <c r="E13" s="246" t="s">
        <v>60</v>
      </c>
      <c r="F13" s="246" t="s">
        <v>60</v>
      </c>
      <c r="G13" s="246">
        <v>0</v>
      </c>
      <c r="H13" s="245">
        <v>0</v>
      </c>
      <c r="I13" s="240"/>
      <c r="J13" s="240">
        <v>88</v>
      </c>
      <c r="K13" s="240">
        <v>53</v>
      </c>
      <c r="L13" s="240"/>
      <c r="M13" s="240" t="s">
        <v>60</v>
      </c>
      <c r="N13" s="240">
        <v>1</v>
      </c>
      <c r="O13" s="240">
        <v>1</v>
      </c>
      <c r="P13" s="240">
        <v>2</v>
      </c>
      <c r="Q13" s="240">
        <v>23</v>
      </c>
      <c r="R13" s="240">
        <v>7</v>
      </c>
      <c r="S13" s="240"/>
      <c r="T13" s="240"/>
      <c r="U13" s="240" t="s">
        <v>1170</v>
      </c>
      <c r="V13" s="229"/>
    </row>
    <row r="14" spans="1:22" ht="190.7" customHeight="1" x14ac:dyDescent="0.3">
      <c r="A14" s="240">
        <v>2</v>
      </c>
      <c r="B14" s="240" t="s">
        <v>1189</v>
      </c>
      <c r="C14" s="240">
        <v>3</v>
      </c>
      <c r="D14" s="240"/>
      <c r="E14" s="240" t="s">
        <v>79</v>
      </c>
      <c r="F14" s="240" t="s">
        <v>60</v>
      </c>
      <c r="G14" s="240"/>
      <c r="H14" s="240"/>
      <c r="I14" s="240">
        <v>208</v>
      </c>
      <c r="J14" s="240"/>
      <c r="K14" s="240"/>
      <c r="L14" s="240"/>
      <c r="M14" s="240" t="s">
        <v>60</v>
      </c>
      <c r="N14" s="240">
        <v>4</v>
      </c>
      <c r="O14" s="240">
        <v>4</v>
      </c>
      <c r="P14" s="240"/>
      <c r="Q14" s="240"/>
      <c r="R14" s="240"/>
      <c r="S14" s="240">
        <v>3</v>
      </c>
      <c r="T14" s="240"/>
      <c r="U14" s="240" t="s">
        <v>1170</v>
      </c>
      <c r="V14" s="229"/>
    </row>
    <row r="15" spans="1:22" ht="32.25" x14ac:dyDescent="0.3">
      <c r="A15" s="240"/>
      <c r="B15" s="240"/>
      <c r="C15" s="240"/>
      <c r="D15" s="246" t="s">
        <v>1188</v>
      </c>
      <c r="E15" s="246" t="s">
        <v>79</v>
      </c>
      <c r="F15" s="246" t="s">
        <v>60</v>
      </c>
      <c r="G15" s="246">
        <v>0</v>
      </c>
      <c r="H15" s="240">
        <v>0</v>
      </c>
      <c r="I15" s="240"/>
      <c r="J15" s="240">
        <v>52</v>
      </c>
      <c r="K15" s="240">
        <v>36</v>
      </c>
      <c r="L15" s="240"/>
      <c r="M15" s="240"/>
      <c r="N15" s="240">
        <v>1</v>
      </c>
      <c r="O15" s="240">
        <v>1</v>
      </c>
      <c r="P15" s="240">
        <v>2</v>
      </c>
      <c r="Q15" s="240">
        <v>18</v>
      </c>
      <c r="R15" s="240">
        <v>0</v>
      </c>
      <c r="S15" s="240"/>
      <c r="T15" s="240"/>
      <c r="U15" s="240" t="s">
        <v>1170</v>
      </c>
      <c r="V15" s="229"/>
    </row>
    <row r="16" spans="1:22" ht="63" x14ac:dyDescent="0.3">
      <c r="A16" s="240"/>
      <c r="B16" s="240"/>
      <c r="C16" s="240"/>
      <c r="D16" s="246" t="s">
        <v>1187</v>
      </c>
      <c r="E16" s="246" t="s">
        <v>79</v>
      </c>
      <c r="F16" s="246" t="s">
        <v>60</v>
      </c>
      <c r="G16" s="246">
        <v>0</v>
      </c>
      <c r="H16" s="240">
        <v>0</v>
      </c>
      <c r="I16" s="240"/>
      <c r="J16" s="240">
        <v>34</v>
      </c>
      <c r="K16" s="240">
        <v>0</v>
      </c>
      <c r="L16" s="240">
        <v>18</v>
      </c>
      <c r="M16" s="240"/>
      <c r="N16" s="240"/>
      <c r="O16" s="240"/>
      <c r="P16" s="240"/>
      <c r="Q16" s="240">
        <v>8</v>
      </c>
      <c r="R16" s="240">
        <v>0</v>
      </c>
      <c r="S16" s="240"/>
      <c r="T16" s="240"/>
      <c r="U16" s="240" t="s">
        <v>1170</v>
      </c>
      <c r="V16" s="229"/>
    </row>
    <row r="17" spans="1:22" ht="32.25" x14ac:dyDescent="0.3">
      <c r="A17" s="240"/>
      <c r="B17" s="240"/>
      <c r="C17" s="240"/>
      <c r="D17" s="246" t="s">
        <v>1186</v>
      </c>
      <c r="E17" s="246" t="s">
        <v>60</v>
      </c>
      <c r="F17" s="246" t="s">
        <v>60</v>
      </c>
      <c r="G17" s="246">
        <v>0</v>
      </c>
      <c r="H17" s="240">
        <v>0</v>
      </c>
      <c r="I17" s="240"/>
      <c r="J17" s="240">
        <v>48</v>
      </c>
      <c r="K17" s="240">
        <v>7</v>
      </c>
      <c r="L17" s="240"/>
      <c r="M17" s="240"/>
      <c r="N17" s="240">
        <v>2</v>
      </c>
      <c r="O17" s="240">
        <v>2</v>
      </c>
      <c r="P17" s="240">
        <v>1</v>
      </c>
      <c r="Q17" s="240">
        <v>16</v>
      </c>
      <c r="R17" s="240">
        <v>7</v>
      </c>
      <c r="S17" s="240"/>
      <c r="T17" s="240"/>
      <c r="U17" s="240" t="s">
        <v>1170</v>
      </c>
      <c r="V17" s="229"/>
    </row>
    <row r="18" spans="1:22" ht="142.5" x14ac:dyDescent="0.3">
      <c r="A18" s="240">
        <v>3</v>
      </c>
      <c r="B18" s="240" t="s">
        <v>1185</v>
      </c>
      <c r="C18" s="240">
        <v>3</v>
      </c>
      <c r="D18" s="240"/>
      <c r="E18" s="240" t="s">
        <v>79</v>
      </c>
      <c r="F18" s="240" t="s">
        <v>60</v>
      </c>
      <c r="G18" s="240"/>
      <c r="H18" s="240"/>
      <c r="I18" s="240">
        <v>171</v>
      </c>
      <c r="J18" s="240"/>
      <c r="K18" s="240">
        <v>1</v>
      </c>
      <c r="L18" s="240"/>
      <c r="M18" s="240" t="s">
        <v>60</v>
      </c>
      <c r="N18" s="240">
        <v>1</v>
      </c>
      <c r="O18" s="240">
        <v>3</v>
      </c>
      <c r="P18" s="240"/>
      <c r="Q18" s="240"/>
      <c r="R18" s="240"/>
      <c r="S18" s="240">
        <v>2</v>
      </c>
      <c r="T18" s="240"/>
      <c r="U18" s="240" t="s">
        <v>1170</v>
      </c>
      <c r="V18" s="229"/>
    </row>
    <row r="19" spans="1:22" ht="47.25" x14ac:dyDescent="0.3">
      <c r="A19" s="240"/>
      <c r="B19" s="240"/>
      <c r="C19" s="240"/>
      <c r="D19" s="246" t="s">
        <v>1184</v>
      </c>
      <c r="E19" s="246" t="s">
        <v>79</v>
      </c>
      <c r="F19" s="246" t="s">
        <v>60</v>
      </c>
      <c r="G19" s="240">
        <v>0</v>
      </c>
      <c r="H19" s="240">
        <v>0</v>
      </c>
      <c r="I19" s="240"/>
      <c r="J19" s="240">
        <v>122</v>
      </c>
      <c r="K19" s="240">
        <v>3</v>
      </c>
      <c r="L19" s="240"/>
      <c r="M19" s="240"/>
      <c r="N19" s="240"/>
      <c r="O19" s="240"/>
      <c r="P19" s="240"/>
      <c r="Q19" s="240">
        <v>20</v>
      </c>
      <c r="R19" s="240">
        <v>20</v>
      </c>
      <c r="S19" s="240"/>
      <c r="T19" s="240"/>
      <c r="U19" s="240" t="s">
        <v>1170</v>
      </c>
      <c r="V19" s="229"/>
    </row>
    <row r="20" spans="1:22" ht="78.75" x14ac:dyDescent="0.3">
      <c r="A20" s="240"/>
      <c r="B20" s="240"/>
      <c r="C20" s="240"/>
      <c r="D20" s="246" t="s">
        <v>1183</v>
      </c>
      <c r="E20" s="246" t="s">
        <v>60</v>
      </c>
      <c r="F20" s="246" t="s">
        <v>60</v>
      </c>
      <c r="G20" s="240">
        <v>0</v>
      </c>
      <c r="H20" s="240">
        <v>0</v>
      </c>
      <c r="I20" s="240"/>
      <c r="J20" s="240">
        <v>29</v>
      </c>
      <c r="K20" s="240"/>
      <c r="L20" s="240">
        <v>16</v>
      </c>
      <c r="M20" s="240"/>
      <c r="N20" s="240"/>
      <c r="O20" s="240"/>
      <c r="P20" s="240">
        <v>2</v>
      </c>
      <c r="Q20" s="240">
        <v>13</v>
      </c>
      <c r="R20" s="240">
        <v>13</v>
      </c>
      <c r="S20" s="240"/>
      <c r="T20" s="240"/>
      <c r="U20" s="240" t="s">
        <v>1170</v>
      </c>
      <c r="V20" s="229"/>
    </row>
    <row r="21" spans="1:22" ht="63" x14ac:dyDescent="0.3">
      <c r="A21" s="244"/>
      <c r="B21" s="244"/>
      <c r="C21" s="244"/>
      <c r="D21" s="289" t="s">
        <v>1182</v>
      </c>
      <c r="E21" s="289" t="s">
        <v>79</v>
      </c>
      <c r="F21" s="289" t="s">
        <v>79</v>
      </c>
      <c r="G21" s="244">
        <v>0</v>
      </c>
      <c r="H21" s="244">
        <v>0</v>
      </c>
      <c r="I21" s="244"/>
      <c r="J21" s="244">
        <v>5</v>
      </c>
      <c r="K21" s="244"/>
      <c r="L21" s="244">
        <v>12</v>
      </c>
      <c r="M21" s="244"/>
      <c r="N21" s="244"/>
      <c r="O21" s="244"/>
      <c r="P21" s="244"/>
      <c r="Q21" s="244">
        <v>17</v>
      </c>
      <c r="R21" s="244">
        <v>2</v>
      </c>
      <c r="S21" s="244"/>
      <c r="T21" s="244"/>
      <c r="U21" s="240" t="s">
        <v>1170</v>
      </c>
      <c r="V21" s="229"/>
    </row>
    <row r="22" spans="1:22" ht="157.5" x14ac:dyDescent="0.3">
      <c r="A22" s="240">
        <v>4</v>
      </c>
      <c r="B22" s="241" t="s">
        <v>1181</v>
      </c>
      <c r="C22" s="240"/>
      <c r="D22" s="240"/>
      <c r="E22" s="240" t="s">
        <v>79</v>
      </c>
      <c r="F22" s="240" t="s">
        <v>60</v>
      </c>
      <c r="G22" s="240"/>
      <c r="H22" s="240"/>
      <c r="I22" s="240">
        <v>221</v>
      </c>
      <c r="J22" s="240"/>
      <c r="K22" s="240">
        <v>76</v>
      </c>
      <c r="L22" s="240"/>
      <c r="M22" s="240" t="s">
        <v>60</v>
      </c>
      <c r="N22" s="240">
        <v>2</v>
      </c>
      <c r="O22" s="240">
        <v>2</v>
      </c>
      <c r="P22" s="240"/>
      <c r="Q22" s="240"/>
      <c r="R22" s="240"/>
      <c r="S22" s="240">
        <v>5</v>
      </c>
      <c r="T22" s="240"/>
      <c r="U22" s="240" t="s">
        <v>1170</v>
      </c>
      <c r="V22" s="229"/>
    </row>
    <row r="23" spans="1:22" ht="71.849999999999994" customHeight="1" x14ac:dyDescent="0.3">
      <c r="A23" s="240"/>
      <c r="B23" s="240"/>
      <c r="C23" s="240"/>
      <c r="D23" s="246" t="s">
        <v>1180</v>
      </c>
      <c r="E23" s="246" t="s">
        <v>60</v>
      </c>
      <c r="F23" s="246" t="s">
        <v>60</v>
      </c>
      <c r="G23" s="240">
        <v>0</v>
      </c>
      <c r="H23" s="240">
        <v>0</v>
      </c>
      <c r="I23" s="240"/>
      <c r="J23" s="240">
        <v>60</v>
      </c>
      <c r="K23" s="240">
        <v>33</v>
      </c>
      <c r="L23" s="240"/>
      <c r="M23" s="240"/>
      <c r="N23" s="240">
        <v>1</v>
      </c>
      <c r="O23" s="240">
        <v>1</v>
      </c>
      <c r="P23" s="240">
        <v>2</v>
      </c>
      <c r="Q23" s="240">
        <v>15</v>
      </c>
      <c r="R23" s="240">
        <v>10</v>
      </c>
      <c r="S23" s="240"/>
      <c r="T23" s="240"/>
      <c r="U23" s="240" t="s">
        <v>1170</v>
      </c>
      <c r="V23" s="229"/>
    </row>
    <row r="24" spans="1:22" ht="47.25" x14ac:dyDescent="0.3">
      <c r="A24" s="240"/>
      <c r="B24" s="240"/>
      <c r="C24" s="240"/>
      <c r="D24" s="246" t="s">
        <v>1179</v>
      </c>
      <c r="E24" s="246" t="s">
        <v>60</v>
      </c>
      <c r="F24" s="246" t="s">
        <v>60</v>
      </c>
      <c r="G24" s="240">
        <v>0</v>
      </c>
      <c r="H24" s="240">
        <v>0</v>
      </c>
      <c r="I24" s="240"/>
      <c r="J24" s="240">
        <v>38</v>
      </c>
      <c r="K24" s="240">
        <v>7</v>
      </c>
      <c r="L24" s="240"/>
      <c r="M24" s="240"/>
      <c r="N24" s="240"/>
      <c r="O24" s="240"/>
      <c r="P24" s="240">
        <v>2</v>
      </c>
      <c r="Q24" s="240">
        <v>10</v>
      </c>
      <c r="R24" s="240">
        <v>7</v>
      </c>
      <c r="S24" s="240"/>
      <c r="T24" s="240"/>
      <c r="U24" s="240" t="s">
        <v>1170</v>
      </c>
      <c r="V24" s="229"/>
    </row>
    <row r="25" spans="1:22" ht="32.25" x14ac:dyDescent="0.3">
      <c r="A25" s="240"/>
      <c r="B25" s="240"/>
      <c r="C25" s="240"/>
      <c r="D25" s="246" t="s">
        <v>1178</v>
      </c>
      <c r="E25" s="246" t="s">
        <v>60</v>
      </c>
      <c r="F25" s="246" t="s">
        <v>60</v>
      </c>
      <c r="G25" s="240">
        <v>0</v>
      </c>
      <c r="H25" s="240">
        <v>0</v>
      </c>
      <c r="I25" s="240"/>
      <c r="J25" s="240">
        <v>52</v>
      </c>
      <c r="K25" s="240"/>
      <c r="L25" s="240"/>
      <c r="M25" s="240"/>
      <c r="N25" s="240">
        <v>3</v>
      </c>
      <c r="O25" s="240">
        <v>3</v>
      </c>
      <c r="P25" s="240">
        <v>2</v>
      </c>
      <c r="Q25" s="240">
        <v>18</v>
      </c>
      <c r="R25" s="240">
        <v>7</v>
      </c>
      <c r="S25" s="240"/>
      <c r="T25" s="240"/>
      <c r="U25" s="240" t="s">
        <v>1170</v>
      </c>
      <c r="V25" s="229"/>
    </row>
    <row r="26" spans="1:22" ht="78.75" x14ac:dyDescent="0.3">
      <c r="A26" s="240"/>
      <c r="B26" s="240"/>
      <c r="C26" s="240"/>
      <c r="D26" s="246" t="s">
        <v>1177</v>
      </c>
      <c r="E26" s="246" t="s">
        <v>79</v>
      </c>
      <c r="F26" s="246" t="s">
        <v>60</v>
      </c>
      <c r="G26" s="240">
        <v>0</v>
      </c>
      <c r="H26" s="240">
        <v>0</v>
      </c>
      <c r="I26" s="240"/>
      <c r="J26" s="240">
        <v>0</v>
      </c>
      <c r="K26" s="240">
        <v>0</v>
      </c>
      <c r="L26" s="240">
        <v>8</v>
      </c>
      <c r="M26" s="240"/>
      <c r="N26" s="240">
        <v>0</v>
      </c>
      <c r="O26" s="240">
        <v>0</v>
      </c>
      <c r="P26" s="240">
        <v>0</v>
      </c>
      <c r="Q26" s="240">
        <v>21</v>
      </c>
      <c r="R26" s="240">
        <v>6</v>
      </c>
      <c r="S26" s="240"/>
      <c r="T26" s="240"/>
      <c r="U26" s="240" t="s">
        <v>1170</v>
      </c>
      <c r="V26" s="229"/>
    </row>
    <row r="27" spans="1:22" ht="113.65" customHeight="1" x14ac:dyDescent="0.3">
      <c r="A27" s="240"/>
      <c r="B27" s="240"/>
      <c r="C27" s="240"/>
      <c r="D27" s="246" t="s">
        <v>1176</v>
      </c>
      <c r="E27" s="246" t="s">
        <v>60</v>
      </c>
      <c r="F27" s="246" t="s">
        <v>79</v>
      </c>
      <c r="G27" s="240">
        <v>0</v>
      </c>
      <c r="H27" s="240">
        <v>0</v>
      </c>
      <c r="I27" s="240"/>
      <c r="J27" s="240">
        <v>6</v>
      </c>
      <c r="K27" s="240"/>
      <c r="L27" s="240">
        <v>13</v>
      </c>
      <c r="M27" s="240"/>
      <c r="N27" s="240">
        <v>0</v>
      </c>
      <c r="O27" s="240">
        <v>0</v>
      </c>
      <c r="P27" s="240">
        <v>0</v>
      </c>
      <c r="Q27" s="240">
        <v>11</v>
      </c>
      <c r="R27" s="240">
        <v>0</v>
      </c>
      <c r="S27" s="240"/>
      <c r="T27" s="240"/>
      <c r="U27" s="240" t="s">
        <v>1170</v>
      </c>
      <c r="V27" s="229"/>
    </row>
    <row r="28" spans="1:22" ht="154.35" customHeight="1" x14ac:dyDescent="0.3">
      <c r="A28" s="240">
        <v>5</v>
      </c>
      <c r="B28" s="246" t="s">
        <v>1175</v>
      </c>
      <c r="C28" s="240">
        <v>4</v>
      </c>
      <c r="D28" s="240"/>
      <c r="E28" s="240" t="s">
        <v>79</v>
      </c>
      <c r="F28" s="240" t="s">
        <v>60</v>
      </c>
      <c r="G28" s="240"/>
      <c r="H28" s="240"/>
      <c r="I28" s="240">
        <v>224</v>
      </c>
      <c r="J28" s="240"/>
      <c r="K28" s="240">
        <v>26</v>
      </c>
      <c r="L28" s="240"/>
      <c r="M28" s="240" t="s">
        <v>60</v>
      </c>
      <c r="N28" s="240">
        <v>5</v>
      </c>
      <c r="O28" s="240">
        <v>4</v>
      </c>
      <c r="P28" s="240"/>
      <c r="Q28" s="240"/>
      <c r="R28" s="240"/>
      <c r="S28" s="240">
        <v>2</v>
      </c>
      <c r="T28" s="240">
        <v>1</v>
      </c>
      <c r="U28" s="240" t="s">
        <v>1170</v>
      </c>
      <c r="V28" s="229"/>
    </row>
    <row r="29" spans="1:22" ht="32.25" x14ac:dyDescent="0.3">
      <c r="A29" s="240"/>
      <c r="B29" s="240"/>
      <c r="C29" s="240"/>
      <c r="D29" s="240" t="s">
        <v>1174</v>
      </c>
      <c r="E29" s="240" t="s">
        <v>60</v>
      </c>
      <c r="F29" s="240" t="s">
        <v>60</v>
      </c>
      <c r="G29" s="240">
        <v>0</v>
      </c>
      <c r="H29" s="240">
        <v>0</v>
      </c>
      <c r="I29" s="240"/>
      <c r="J29" s="240">
        <v>79</v>
      </c>
      <c r="K29" s="240"/>
      <c r="L29" s="240"/>
      <c r="M29" s="240"/>
      <c r="N29" s="240">
        <v>2</v>
      </c>
      <c r="O29" s="240">
        <v>2</v>
      </c>
      <c r="P29" s="240">
        <v>2</v>
      </c>
      <c r="Q29" s="240">
        <v>10</v>
      </c>
      <c r="R29" s="240">
        <v>0</v>
      </c>
      <c r="S29" s="240"/>
      <c r="T29" s="240"/>
      <c r="U29" s="240" t="s">
        <v>1170</v>
      </c>
      <c r="V29" s="229"/>
    </row>
    <row r="30" spans="1:22" ht="32.25" x14ac:dyDescent="0.3">
      <c r="A30" s="240"/>
      <c r="B30" s="240"/>
      <c r="C30" s="240"/>
      <c r="D30" s="240" t="s">
        <v>1173</v>
      </c>
      <c r="E30" s="240" t="s">
        <v>79</v>
      </c>
      <c r="F30" s="240" t="s">
        <v>60</v>
      </c>
      <c r="G30" s="240">
        <v>0</v>
      </c>
      <c r="H30" s="240">
        <v>0</v>
      </c>
      <c r="I30" s="240"/>
      <c r="J30" s="240">
        <v>67</v>
      </c>
      <c r="K30" s="240"/>
      <c r="L30" s="240"/>
      <c r="M30" s="240"/>
      <c r="N30" s="240"/>
      <c r="O30" s="240"/>
      <c r="P30" s="240"/>
      <c r="Q30" s="240">
        <v>8</v>
      </c>
      <c r="R30" s="240">
        <v>8</v>
      </c>
      <c r="S30" s="240"/>
      <c r="T30" s="240"/>
      <c r="U30" s="240" t="s">
        <v>1170</v>
      </c>
      <c r="V30" s="229"/>
    </row>
    <row r="31" spans="1:22" ht="32.25" x14ac:dyDescent="0.3">
      <c r="A31" s="240"/>
      <c r="B31" s="240"/>
      <c r="C31" s="240"/>
      <c r="D31" s="240" t="s">
        <v>1172</v>
      </c>
      <c r="E31" s="240" t="s">
        <v>79</v>
      </c>
      <c r="F31" s="240" t="s">
        <v>60</v>
      </c>
      <c r="G31" s="240">
        <v>0</v>
      </c>
      <c r="H31" s="240">
        <v>0</v>
      </c>
      <c r="I31" s="240"/>
      <c r="J31" s="240">
        <v>35</v>
      </c>
      <c r="K31" s="240"/>
      <c r="L31" s="240"/>
      <c r="M31" s="240"/>
      <c r="N31" s="240"/>
      <c r="O31" s="240"/>
      <c r="P31" s="240"/>
      <c r="Q31" s="240">
        <v>20</v>
      </c>
      <c r="R31" s="240">
        <v>0</v>
      </c>
      <c r="S31" s="240"/>
      <c r="T31" s="240"/>
      <c r="U31" s="240" t="s">
        <v>1170</v>
      </c>
      <c r="V31" s="229"/>
    </row>
    <row r="32" spans="1:22" ht="32.25" x14ac:dyDescent="0.3">
      <c r="A32" s="240"/>
      <c r="B32" s="240"/>
      <c r="C32" s="240"/>
      <c r="D32" s="240" t="s">
        <v>1171</v>
      </c>
      <c r="E32" s="240" t="s">
        <v>79</v>
      </c>
      <c r="F32" s="240" t="s">
        <v>60</v>
      </c>
      <c r="G32" s="240">
        <v>0</v>
      </c>
      <c r="H32" s="240">
        <v>0</v>
      </c>
      <c r="I32" s="240"/>
      <c r="J32" s="240">
        <v>132</v>
      </c>
      <c r="K32" s="240"/>
      <c r="L32" s="240"/>
      <c r="M32" s="240"/>
      <c r="N32" s="240">
        <v>1</v>
      </c>
      <c r="O32" s="240">
        <v>1</v>
      </c>
      <c r="P32" s="240"/>
      <c r="Q32" s="240">
        <v>15</v>
      </c>
      <c r="R32" s="240">
        <v>0</v>
      </c>
      <c r="S32" s="240"/>
      <c r="T32" s="240"/>
      <c r="U32" s="240" t="s">
        <v>1170</v>
      </c>
      <c r="V32" s="229"/>
    </row>
    <row r="33" spans="1:22" ht="113.65" customHeight="1" x14ac:dyDescent="0.3">
      <c r="A33" s="889">
        <v>6</v>
      </c>
      <c r="B33" s="884" t="s">
        <v>1169</v>
      </c>
      <c r="C33" s="889">
        <v>3</v>
      </c>
      <c r="D33" s="241" t="s">
        <v>1168</v>
      </c>
      <c r="E33" s="241" t="s">
        <v>60</v>
      </c>
      <c r="F33" s="241" t="s">
        <v>60</v>
      </c>
      <c r="G33" s="889">
        <v>1</v>
      </c>
      <c r="H33" s="889" t="s">
        <v>1167</v>
      </c>
      <c r="I33" s="889">
        <v>395</v>
      </c>
      <c r="J33" s="249">
        <v>96</v>
      </c>
      <c r="K33" s="249">
        <v>7</v>
      </c>
      <c r="L33" s="249">
        <v>0</v>
      </c>
      <c r="M33" s="889" t="s">
        <v>60</v>
      </c>
      <c r="N33" s="889">
        <v>1</v>
      </c>
      <c r="O33" s="889">
        <v>1</v>
      </c>
      <c r="P33" s="249">
        <v>2</v>
      </c>
      <c r="Q33" s="249">
        <v>12</v>
      </c>
      <c r="R33" s="249">
        <v>0</v>
      </c>
      <c r="S33" s="889">
        <v>0</v>
      </c>
      <c r="T33" s="889">
        <v>1</v>
      </c>
      <c r="U33" s="889" t="s">
        <v>1166</v>
      </c>
      <c r="V33" s="229" t="s">
        <v>1165</v>
      </c>
    </row>
    <row r="34" spans="1:22" ht="123.2" customHeight="1" x14ac:dyDescent="0.3">
      <c r="A34" s="889"/>
      <c r="B34" s="884"/>
      <c r="C34" s="889"/>
      <c r="D34" s="241" t="s">
        <v>1164</v>
      </c>
      <c r="E34" s="241" t="s">
        <v>60</v>
      </c>
      <c r="F34" s="241" t="s">
        <v>60</v>
      </c>
      <c r="G34" s="889"/>
      <c r="H34" s="889"/>
      <c r="I34" s="889"/>
      <c r="J34" s="249">
        <v>84</v>
      </c>
      <c r="K34" s="249">
        <v>0</v>
      </c>
      <c r="L34" s="249">
        <v>0</v>
      </c>
      <c r="M34" s="889"/>
      <c r="N34" s="889"/>
      <c r="O34" s="889"/>
      <c r="P34" s="249">
        <v>0</v>
      </c>
      <c r="Q34" s="249">
        <v>11</v>
      </c>
      <c r="R34" s="249">
        <v>0</v>
      </c>
      <c r="S34" s="889"/>
      <c r="T34" s="889"/>
      <c r="U34" s="889"/>
      <c r="V34" s="229"/>
    </row>
    <row r="35" spans="1:22" ht="103.9" customHeight="1" x14ac:dyDescent="0.3">
      <c r="A35" s="889"/>
      <c r="B35" s="884"/>
      <c r="C35" s="889"/>
      <c r="D35" s="241" t="s">
        <v>1163</v>
      </c>
      <c r="E35" s="241" t="s">
        <v>79</v>
      </c>
      <c r="F35" s="241" t="s">
        <v>60</v>
      </c>
      <c r="G35" s="889"/>
      <c r="H35" s="889"/>
      <c r="I35" s="889"/>
      <c r="J35" s="249">
        <v>42</v>
      </c>
      <c r="K35" s="249">
        <v>7</v>
      </c>
      <c r="L35" s="249">
        <v>0</v>
      </c>
      <c r="M35" s="889"/>
      <c r="N35" s="889"/>
      <c r="O35" s="889"/>
      <c r="P35" s="249">
        <v>0</v>
      </c>
      <c r="Q35" s="249">
        <v>8</v>
      </c>
      <c r="R35" s="249">
        <v>0</v>
      </c>
      <c r="S35" s="889"/>
      <c r="T35" s="889"/>
      <c r="U35" s="889"/>
      <c r="V35" s="229"/>
    </row>
    <row r="36" spans="1:22" ht="126" x14ac:dyDescent="0.3">
      <c r="A36" s="274">
        <v>7</v>
      </c>
      <c r="B36" s="242" t="s">
        <v>1162</v>
      </c>
      <c r="C36" s="274">
        <v>1</v>
      </c>
      <c r="D36" s="241" t="s">
        <v>1161</v>
      </c>
      <c r="E36" s="241" t="s">
        <v>60</v>
      </c>
      <c r="F36" s="241" t="s">
        <v>60</v>
      </c>
      <c r="G36" s="274">
        <v>0</v>
      </c>
      <c r="H36" s="249" t="s">
        <v>1160</v>
      </c>
      <c r="I36" s="274">
        <v>255</v>
      </c>
      <c r="J36" s="249">
        <v>91</v>
      </c>
      <c r="K36" s="249">
        <v>5</v>
      </c>
      <c r="L36" s="249">
        <v>0</v>
      </c>
      <c r="M36" s="274" t="s">
        <v>60</v>
      </c>
      <c r="N36" s="274">
        <v>1</v>
      </c>
      <c r="O36" s="249">
        <v>1</v>
      </c>
      <c r="P36" s="249">
        <v>0</v>
      </c>
      <c r="Q36" s="274">
        <v>16</v>
      </c>
      <c r="R36" s="274">
        <v>0</v>
      </c>
      <c r="S36" s="274">
        <v>1</v>
      </c>
      <c r="T36" s="274">
        <v>0</v>
      </c>
      <c r="U36" s="274" t="s">
        <v>1159</v>
      </c>
      <c r="V36" s="229"/>
    </row>
    <row r="37" spans="1:22" ht="173.25" x14ac:dyDescent="0.3">
      <c r="A37" s="274">
        <v>8</v>
      </c>
      <c r="B37" s="242" t="s">
        <v>1158</v>
      </c>
      <c r="C37" s="274">
        <v>1</v>
      </c>
      <c r="D37" s="241" t="s">
        <v>1157</v>
      </c>
      <c r="E37" s="241" t="s">
        <v>60</v>
      </c>
      <c r="F37" s="241" t="s">
        <v>60</v>
      </c>
      <c r="G37" s="274">
        <v>3</v>
      </c>
      <c r="H37" s="249" t="s">
        <v>1156</v>
      </c>
      <c r="I37" s="274">
        <v>131</v>
      </c>
      <c r="J37" s="249">
        <v>9</v>
      </c>
      <c r="K37" s="249">
        <v>26</v>
      </c>
      <c r="L37" s="249">
        <v>16</v>
      </c>
      <c r="M37" s="274" t="s">
        <v>60</v>
      </c>
      <c r="N37" s="274">
        <v>1</v>
      </c>
      <c r="O37" s="249">
        <v>1</v>
      </c>
      <c r="P37" s="249">
        <v>4</v>
      </c>
      <c r="Q37" s="274">
        <v>9</v>
      </c>
      <c r="R37" s="274">
        <v>6</v>
      </c>
      <c r="S37" s="274">
        <v>1</v>
      </c>
      <c r="T37" s="274">
        <v>0</v>
      </c>
      <c r="U37" s="274" t="s">
        <v>1155</v>
      </c>
      <c r="V37" s="229"/>
    </row>
    <row r="38" spans="1:22" ht="116.85" customHeight="1" x14ac:dyDescent="0.3">
      <c r="A38" s="884">
        <v>9</v>
      </c>
      <c r="B38" s="884" t="s">
        <v>1154</v>
      </c>
      <c r="C38" s="884">
        <v>3</v>
      </c>
      <c r="D38" s="241" t="s">
        <v>1153</v>
      </c>
      <c r="E38" s="241" t="s">
        <v>60</v>
      </c>
      <c r="F38" s="241" t="s">
        <v>60</v>
      </c>
      <c r="G38" s="249">
        <v>0</v>
      </c>
      <c r="H38" s="889" t="s">
        <v>1152</v>
      </c>
      <c r="I38" s="889">
        <v>363</v>
      </c>
      <c r="J38" s="249">
        <v>80</v>
      </c>
      <c r="K38" s="889">
        <v>15</v>
      </c>
      <c r="L38" s="249">
        <v>0</v>
      </c>
      <c r="M38" s="889" t="s">
        <v>60</v>
      </c>
      <c r="N38" s="889">
        <v>3</v>
      </c>
      <c r="O38" s="889">
        <v>4</v>
      </c>
      <c r="P38" s="249">
        <v>2</v>
      </c>
      <c r="Q38" s="249">
        <v>8.3000000000000007</v>
      </c>
      <c r="R38" s="249">
        <v>0</v>
      </c>
      <c r="S38" s="889">
        <v>1</v>
      </c>
      <c r="T38" s="889">
        <v>0</v>
      </c>
      <c r="U38" s="889" t="s">
        <v>1151</v>
      </c>
      <c r="V38" s="229"/>
    </row>
    <row r="39" spans="1:22" ht="159.6" customHeight="1" x14ac:dyDescent="0.3">
      <c r="A39" s="884"/>
      <c r="B39" s="884"/>
      <c r="C39" s="884"/>
      <c r="D39" s="241" t="s">
        <v>1150</v>
      </c>
      <c r="E39" s="241" t="s">
        <v>60</v>
      </c>
      <c r="F39" s="241" t="s">
        <v>60</v>
      </c>
      <c r="G39" s="889">
        <v>0</v>
      </c>
      <c r="H39" s="889"/>
      <c r="I39" s="889"/>
      <c r="J39" s="249">
        <v>56</v>
      </c>
      <c r="K39" s="889"/>
      <c r="L39" s="249">
        <v>20</v>
      </c>
      <c r="M39" s="889"/>
      <c r="N39" s="889"/>
      <c r="O39" s="889"/>
      <c r="P39" s="249">
        <v>3</v>
      </c>
      <c r="Q39" s="249">
        <v>16</v>
      </c>
      <c r="R39" s="249">
        <v>0</v>
      </c>
      <c r="S39" s="889"/>
      <c r="T39" s="889"/>
      <c r="U39" s="889"/>
      <c r="V39" s="229"/>
    </row>
    <row r="40" spans="1:22" ht="132.94999999999999" customHeight="1" x14ac:dyDescent="0.3">
      <c r="A40" s="884"/>
      <c r="B40" s="884"/>
      <c r="C40" s="884"/>
      <c r="D40" s="241" t="s">
        <v>1149</v>
      </c>
      <c r="E40" s="241" t="s">
        <v>60</v>
      </c>
      <c r="F40" s="241" t="s">
        <v>60</v>
      </c>
      <c r="G40" s="889"/>
      <c r="H40" s="889"/>
      <c r="I40" s="889"/>
      <c r="J40" s="249">
        <v>41</v>
      </c>
      <c r="K40" s="889"/>
      <c r="L40" s="249">
        <v>16</v>
      </c>
      <c r="M40" s="889"/>
      <c r="N40" s="889"/>
      <c r="O40" s="889"/>
      <c r="P40" s="249">
        <v>0</v>
      </c>
      <c r="Q40" s="249">
        <v>23.1</v>
      </c>
      <c r="R40" s="249">
        <v>0</v>
      </c>
      <c r="S40" s="889"/>
      <c r="T40" s="889"/>
      <c r="U40" s="889"/>
      <c r="V40" s="229"/>
    </row>
    <row r="41" spans="1:22" ht="92.1" customHeight="1" x14ac:dyDescent="0.3">
      <c r="A41" s="245">
        <v>10</v>
      </c>
      <c r="B41" s="245" t="s">
        <v>1148</v>
      </c>
      <c r="C41" s="245">
        <v>4</v>
      </c>
      <c r="D41" s="245" t="s">
        <v>1147</v>
      </c>
      <c r="E41" s="245" t="s">
        <v>1138</v>
      </c>
      <c r="F41" s="245" t="s">
        <v>1137</v>
      </c>
      <c r="G41" s="245">
        <v>2</v>
      </c>
      <c r="H41" s="245" t="s">
        <v>1146</v>
      </c>
      <c r="I41" s="245">
        <v>611</v>
      </c>
      <c r="J41" s="245">
        <v>75</v>
      </c>
      <c r="K41" s="240">
        <v>7</v>
      </c>
      <c r="L41" s="240">
        <v>0</v>
      </c>
      <c r="M41" s="240" t="s">
        <v>60</v>
      </c>
      <c r="N41" s="240">
        <v>4</v>
      </c>
      <c r="O41" s="240">
        <v>6</v>
      </c>
      <c r="P41" s="240">
        <v>1</v>
      </c>
      <c r="Q41" s="240">
        <v>37</v>
      </c>
      <c r="R41" s="240">
        <v>5</v>
      </c>
      <c r="S41" s="240">
        <v>2</v>
      </c>
      <c r="T41" s="245">
        <v>1</v>
      </c>
      <c r="U41" s="245" t="s">
        <v>1136</v>
      </c>
      <c r="V41" s="229" t="s">
        <v>1145</v>
      </c>
    </row>
    <row r="42" spans="1:22" ht="336.4" customHeight="1" x14ac:dyDescent="0.3">
      <c r="A42" s="240">
        <v>11</v>
      </c>
      <c r="B42" s="240" t="s">
        <v>1144</v>
      </c>
      <c r="C42" s="240">
        <v>6</v>
      </c>
      <c r="D42" s="240" t="s">
        <v>1143</v>
      </c>
      <c r="E42" s="245" t="s">
        <v>1138</v>
      </c>
      <c r="F42" s="245" t="s">
        <v>1137</v>
      </c>
      <c r="G42" s="240">
        <v>0</v>
      </c>
      <c r="H42" s="240"/>
      <c r="I42" s="240">
        <v>247</v>
      </c>
      <c r="J42" s="240">
        <v>178</v>
      </c>
      <c r="K42" s="240">
        <v>44</v>
      </c>
      <c r="L42" s="240">
        <v>44</v>
      </c>
      <c r="M42" s="240" t="s">
        <v>60</v>
      </c>
      <c r="N42" s="240">
        <v>0</v>
      </c>
      <c r="O42" s="240">
        <v>0</v>
      </c>
      <c r="P42" s="240">
        <v>2</v>
      </c>
      <c r="Q42" s="240">
        <v>31</v>
      </c>
      <c r="R42" s="240">
        <v>18</v>
      </c>
      <c r="S42" s="240">
        <v>2</v>
      </c>
      <c r="T42" s="240">
        <v>1</v>
      </c>
      <c r="U42" s="245" t="s">
        <v>1136</v>
      </c>
      <c r="V42" s="229"/>
    </row>
    <row r="43" spans="1:22" ht="111" x14ac:dyDescent="0.3">
      <c r="A43" s="240">
        <v>12</v>
      </c>
      <c r="B43" s="245" t="s">
        <v>1142</v>
      </c>
      <c r="C43" s="240">
        <v>1</v>
      </c>
      <c r="D43" s="240" t="s">
        <v>1141</v>
      </c>
      <c r="E43" s="245" t="s">
        <v>1138</v>
      </c>
      <c r="F43" s="245" t="s">
        <v>1137</v>
      </c>
      <c r="G43" s="240">
        <v>0</v>
      </c>
      <c r="H43" s="240"/>
      <c r="I43" s="240">
        <v>116</v>
      </c>
      <c r="J43" s="240">
        <v>36</v>
      </c>
      <c r="K43" s="240">
        <v>0</v>
      </c>
      <c r="L43" s="240">
        <v>36</v>
      </c>
      <c r="M43" s="240" t="s">
        <v>60</v>
      </c>
      <c r="N43" s="240">
        <v>3</v>
      </c>
      <c r="O43" s="240">
        <v>7</v>
      </c>
      <c r="P43" s="240">
        <v>3</v>
      </c>
      <c r="Q43" s="240">
        <v>10</v>
      </c>
      <c r="R43" s="240">
        <v>10</v>
      </c>
      <c r="S43" s="240">
        <v>0</v>
      </c>
      <c r="T43" s="240">
        <v>1</v>
      </c>
      <c r="U43" s="245" t="s">
        <v>1136</v>
      </c>
      <c r="V43" s="229"/>
    </row>
    <row r="44" spans="1:22" ht="174" x14ac:dyDescent="0.3">
      <c r="A44" s="240">
        <v>13</v>
      </c>
      <c r="B44" s="240" t="s">
        <v>1140</v>
      </c>
      <c r="C44" s="240">
        <v>1</v>
      </c>
      <c r="D44" s="240" t="s">
        <v>1139</v>
      </c>
      <c r="E44" s="245" t="s">
        <v>1138</v>
      </c>
      <c r="F44" s="245" t="s">
        <v>1137</v>
      </c>
      <c r="G44" s="240">
        <v>0</v>
      </c>
      <c r="H44" s="240"/>
      <c r="I44" s="240">
        <v>97</v>
      </c>
      <c r="J44" s="240">
        <v>9</v>
      </c>
      <c r="K44" s="240">
        <v>45</v>
      </c>
      <c r="L44" s="240">
        <v>97</v>
      </c>
      <c r="M44" s="240" t="s">
        <v>60</v>
      </c>
      <c r="N44" s="240">
        <v>1</v>
      </c>
      <c r="O44" s="240">
        <v>1</v>
      </c>
      <c r="P44" s="240">
        <v>2</v>
      </c>
      <c r="Q44" s="240">
        <v>12</v>
      </c>
      <c r="R44" s="240">
        <v>6</v>
      </c>
      <c r="S44" s="240">
        <v>1</v>
      </c>
      <c r="T44" s="240">
        <v>0</v>
      </c>
      <c r="U44" s="245" t="s">
        <v>1136</v>
      </c>
      <c r="V44" s="229"/>
    </row>
    <row r="45" spans="1:22" s="279" customFormat="1" ht="110.45" customHeight="1" x14ac:dyDescent="0.25">
      <c r="A45" s="262">
        <v>14</v>
      </c>
      <c r="B45" s="288" t="s">
        <v>1135</v>
      </c>
      <c r="C45" s="288">
        <v>3</v>
      </c>
      <c r="D45" s="288" t="s">
        <v>1134</v>
      </c>
      <c r="E45" s="288" t="s">
        <v>79</v>
      </c>
      <c r="F45" s="288" t="s">
        <v>60</v>
      </c>
      <c r="G45" s="288">
        <v>0</v>
      </c>
      <c r="H45" s="288">
        <v>0</v>
      </c>
      <c r="I45" s="288">
        <v>479</v>
      </c>
      <c r="J45" s="288">
        <v>122</v>
      </c>
      <c r="K45" s="232">
        <v>72</v>
      </c>
      <c r="L45" s="232">
        <v>0</v>
      </c>
      <c r="M45" s="232" t="s">
        <v>60</v>
      </c>
      <c r="N45" s="232">
        <v>0</v>
      </c>
      <c r="O45" s="232">
        <v>6</v>
      </c>
      <c r="P45" s="232">
        <v>0</v>
      </c>
      <c r="Q45" s="232">
        <v>27</v>
      </c>
      <c r="R45" s="232"/>
      <c r="S45" s="232">
        <v>1</v>
      </c>
      <c r="T45" s="288"/>
      <c r="U45" s="288" t="s">
        <v>1133</v>
      </c>
      <c r="V45" s="280" t="s">
        <v>1132</v>
      </c>
    </row>
    <row r="46" spans="1:22" s="279" customFormat="1" ht="141.75" x14ac:dyDescent="0.25">
      <c r="A46" s="890">
        <v>15</v>
      </c>
      <c r="B46" s="285" t="s">
        <v>1131</v>
      </c>
      <c r="C46" s="249">
        <v>2</v>
      </c>
      <c r="D46" s="285"/>
      <c r="E46" s="287" t="s">
        <v>79</v>
      </c>
      <c r="F46" s="285" t="s">
        <v>24</v>
      </c>
      <c r="G46" s="287" t="s">
        <v>79</v>
      </c>
      <c r="H46" s="287" t="s">
        <v>79</v>
      </c>
      <c r="I46" s="249">
        <v>263</v>
      </c>
      <c r="J46" s="249"/>
      <c r="K46" s="287">
        <v>60</v>
      </c>
      <c r="L46" s="287">
        <v>17</v>
      </c>
      <c r="M46" s="287" t="s">
        <v>60</v>
      </c>
      <c r="N46" s="287">
        <v>2</v>
      </c>
      <c r="O46" s="287">
        <v>3</v>
      </c>
      <c r="P46" s="287" t="s">
        <v>79</v>
      </c>
      <c r="Q46" s="287">
        <v>38</v>
      </c>
      <c r="R46" s="287">
        <v>19</v>
      </c>
      <c r="S46" s="244">
        <v>1</v>
      </c>
      <c r="T46" s="287">
        <v>1</v>
      </c>
      <c r="U46" s="244" t="s">
        <v>1130</v>
      </c>
      <c r="V46" s="280" t="s">
        <v>1129</v>
      </c>
    </row>
    <row r="47" spans="1:22" s="279" customFormat="1" ht="178.9" customHeight="1" x14ac:dyDescent="0.25">
      <c r="A47" s="890"/>
      <c r="B47" s="285"/>
      <c r="C47" s="285"/>
      <c r="D47" s="285" t="s">
        <v>1128</v>
      </c>
      <c r="E47" s="268"/>
      <c r="F47" s="287" t="s">
        <v>60</v>
      </c>
      <c r="G47" s="283"/>
      <c r="H47" s="283"/>
      <c r="I47" s="249"/>
      <c r="J47" s="249">
        <v>11</v>
      </c>
      <c r="K47" s="283"/>
      <c r="L47" s="283"/>
      <c r="M47" s="283"/>
      <c r="N47" s="283"/>
      <c r="O47" s="283"/>
      <c r="P47" s="283"/>
      <c r="Q47" s="283"/>
      <c r="R47" s="283"/>
      <c r="S47" s="268"/>
      <c r="T47" s="283"/>
      <c r="U47" s="268"/>
      <c r="V47" s="280"/>
    </row>
    <row r="48" spans="1:22" s="279" customFormat="1" ht="219.6" customHeight="1" x14ac:dyDescent="0.25">
      <c r="A48" s="890"/>
      <c r="B48" s="245"/>
      <c r="C48" s="285"/>
      <c r="D48" s="285" t="s">
        <v>1127</v>
      </c>
      <c r="E48" s="282"/>
      <c r="F48" s="282"/>
      <c r="G48" s="281"/>
      <c r="H48" s="281"/>
      <c r="I48" s="249"/>
      <c r="J48" s="249">
        <v>51</v>
      </c>
      <c r="K48" s="281"/>
      <c r="L48" s="281"/>
      <c r="M48" s="281"/>
      <c r="N48" s="281"/>
      <c r="O48" s="281"/>
      <c r="P48" s="281"/>
      <c r="Q48" s="281"/>
      <c r="R48" s="281"/>
      <c r="S48" s="267"/>
      <c r="T48" s="281"/>
      <c r="U48" s="267"/>
      <c r="V48" s="280"/>
    </row>
    <row r="49" spans="1:22" s="279" customFormat="1" ht="141.75" x14ac:dyDescent="0.25">
      <c r="A49" s="890">
        <v>16</v>
      </c>
      <c r="B49" s="245" t="s">
        <v>1126</v>
      </c>
      <c r="C49" s="285">
        <v>3</v>
      </c>
      <c r="D49" s="285"/>
      <c r="E49" s="287"/>
      <c r="F49" s="249" t="s">
        <v>24</v>
      </c>
      <c r="G49" s="286"/>
      <c r="H49" s="286"/>
      <c r="I49" s="249">
        <v>277</v>
      </c>
      <c r="J49" s="249"/>
      <c r="K49" s="287">
        <v>32</v>
      </c>
      <c r="L49" s="287">
        <v>24</v>
      </c>
      <c r="M49" s="287" t="s">
        <v>60</v>
      </c>
      <c r="N49" s="287">
        <v>1</v>
      </c>
      <c r="O49" s="287">
        <v>1</v>
      </c>
      <c r="P49" s="287" t="s">
        <v>79</v>
      </c>
      <c r="Q49" s="287">
        <v>37</v>
      </c>
      <c r="R49" s="287">
        <v>37</v>
      </c>
      <c r="S49" s="244">
        <v>1</v>
      </c>
      <c r="T49" s="287">
        <v>1</v>
      </c>
      <c r="U49" s="244" t="s">
        <v>1125</v>
      </c>
      <c r="V49" s="280"/>
    </row>
    <row r="50" spans="1:22" s="279" customFormat="1" ht="195" customHeight="1" x14ac:dyDescent="0.25">
      <c r="A50" s="890"/>
      <c r="B50" s="285"/>
      <c r="C50" s="285"/>
      <c r="D50" s="245" t="s">
        <v>1124</v>
      </c>
      <c r="E50" s="284"/>
      <c r="F50" s="286"/>
      <c r="G50" s="284"/>
      <c r="H50" s="284"/>
      <c r="I50" s="249"/>
      <c r="J50" s="249">
        <v>74</v>
      </c>
      <c r="K50" s="283"/>
      <c r="L50" s="283"/>
      <c r="M50" s="283"/>
      <c r="N50" s="283"/>
      <c r="O50" s="283"/>
      <c r="P50" s="283"/>
      <c r="Q50" s="283"/>
      <c r="R50" s="283"/>
      <c r="S50" s="268"/>
      <c r="T50" s="283"/>
      <c r="U50" s="268"/>
      <c r="V50" s="280"/>
    </row>
    <row r="51" spans="1:22" s="279" customFormat="1" ht="173.25" x14ac:dyDescent="0.25">
      <c r="A51" s="890"/>
      <c r="B51" s="285"/>
      <c r="C51" s="285"/>
      <c r="D51" s="245" t="s">
        <v>1123</v>
      </c>
      <c r="E51" s="284" t="s">
        <v>79</v>
      </c>
      <c r="F51" s="284" t="s">
        <v>60</v>
      </c>
      <c r="G51" s="284" t="s">
        <v>79</v>
      </c>
      <c r="H51" s="284" t="s">
        <v>79</v>
      </c>
      <c r="I51" s="249"/>
      <c r="J51" s="249">
        <v>45</v>
      </c>
      <c r="K51" s="283"/>
      <c r="L51" s="283"/>
      <c r="M51" s="283"/>
      <c r="N51" s="283"/>
      <c r="O51" s="283"/>
      <c r="P51" s="283"/>
      <c r="Q51" s="283"/>
      <c r="R51" s="283"/>
      <c r="S51" s="268"/>
      <c r="T51" s="283"/>
      <c r="U51" s="268"/>
      <c r="V51" s="280"/>
    </row>
    <row r="52" spans="1:22" s="279" customFormat="1" ht="126" x14ac:dyDescent="0.25">
      <c r="A52" s="890"/>
      <c r="B52" s="245"/>
      <c r="C52" s="245"/>
      <c r="D52" s="245" t="s">
        <v>1122</v>
      </c>
      <c r="E52" s="281"/>
      <c r="F52" s="281"/>
      <c r="G52" s="282"/>
      <c r="H52" s="282"/>
      <c r="I52" s="245"/>
      <c r="J52" s="245">
        <v>46</v>
      </c>
      <c r="K52" s="281"/>
      <c r="L52" s="281"/>
      <c r="M52" s="281"/>
      <c r="N52" s="281"/>
      <c r="O52" s="281"/>
      <c r="P52" s="281"/>
      <c r="Q52" s="281"/>
      <c r="R52" s="281"/>
      <c r="S52" s="267"/>
      <c r="T52" s="281"/>
      <c r="U52" s="267"/>
      <c r="V52" s="280"/>
    </row>
    <row r="53" spans="1:22" ht="92.1" customHeight="1" x14ac:dyDescent="0.3">
      <c r="A53" s="914">
        <v>17</v>
      </c>
      <c r="B53" s="910" t="s">
        <v>1121</v>
      </c>
      <c r="C53" s="914">
        <v>4</v>
      </c>
      <c r="D53" s="235" t="s">
        <v>1120</v>
      </c>
      <c r="E53" s="235" t="s">
        <v>79</v>
      </c>
      <c r="F53" s="235" t="s">
        <v>60</v>
      </c>
      <c r="G53" s="262"/>
      <c r="H53" s="262"/>
      <c r="I53" s="910">
        <v>855</v>
      </c>
      <c r="J53" s="914">
        <v>544</v>
      </c>
      <c r="K53" s="910">
        <v>149</v>
      </c>
      <c r="L53" s="910">
        <v>34</v>
      </c>
      <c r="M53" s="910" t="s">
        <v>60</v>
      </c>
      <c r="N53" s="910">
        <v>8</v>
      </c>
      <c r="O53" s="910">
        <v>13</v>
      </c>
      <c r="P53" s="910">
        <v>9</v>
      </c>
      <c r="Q53" s="910">
        <v>30</v>
      </c>
      <c r="R53" s="910">
        <v>3</v>
      </c>
      <c r="S53" s="910">
        <v>2</v>
      </c>
      <c r="T53" s="914">
        <v>0</v>
      </c>
      <c r="U53" s="910" t="s">
        <v>1119</v>
      </c>
      <c r="V53" s="229" t="s">
        <v>1118</v>
      </c>
    </row>
    <row r="54" spans="1:22" ht="95.25" x14ac:dyDescent="0.3">
      <c r="A54" s="914"/>
      <c r="B54" s="914"/>
      <c r="C54" s="914"/>
      <c r="D54" s="235" t="s">
        <v>1117</v>
      </c>
      <c r="E54" s="235" t="s">
        <v>79</v>
      </c>
      <c r="F54" s="235" t="s">
        <v>60</v>
      </c>
      <c r="G54" s="235"/>
      <c r="H54" s="235"/>
      <c r="I54" s="910"/>
      <c r="J54" s="910"/>
      <c r="K54" s="910"/>
      <c r="L54" s="910"/>
      <c r="M54" s="910"/>
      <c r="N54" s="910"/>
      <c r="O54" s="910"/>
      <c r="P54" s="910"/>
      <c r="Q54" s="910"/>
      <c r="R54" s="910"/>
      <c r="S54" s="910"/>
      <c r="T54" s="910"/>
      <c r="U54" s="910"/>
      <c r="V54" s="229"/>
    </row>
    <row r="55" spans="1:22" ht="95.25" x14ac:dyDescent="0.3">
      <c r="A55" s="914"/>
      <c r="B55" s="914"/>
      <c r="C55" s="914"/>
      <c r="D55" s="235" t="s">
        <v>1116</v>
      </c>
      <c r="E55" s="235" t="s">
        <v>79</v>
      </c>
      <c r="F55" s="235" t="s">
        <v>60</v>
      </c>
      <c r="G55" s="235"/>
      <c r="H55" s="235"/>
      <c r="I55" s="910"/>
      <c r="J55" s="910"/>
      <c r="K55" s="910"/>
      <c r="L55" s="910"/>
      <c r="M55" s="910"/>
      <c r="N55" s="910"/>
      <c r="O55" s="910"/>
      <c r="P55" s="910"/>
      <c r="Q55" s="910"/>
      <c r="R55" s="910"/>
      <c r="S55" s="910"/>
      <c r="T55" s="910"/>
      <c r="U55" s="910"/>
      <c r="V55" s="229"/>
    </row>
    <row r="56" spans="1:22" ht="95.25" x14ac:dyDescent="0.3">
      <c r="A56" s="914"/>
      <c r="B56" s="914"/>
      <c r="C56" s="914"/>
      <c r="D56" s="235" t="s">
        <v>1115</v>
      </c>
      <c r="E56" s="235" t="s">
        <v>60</v>
      </c>
      <c r="F56" s="235" t="s">
        <v>60</v>
      </c>
      <c r="G56" s="235"/>
      <c r="H56" s="235"/>
      <c r="I56" s="910"/>
      <c r="J56" s="910"/>
      <c r="K56" s="910"/>
      <c r="L56" s="910"/>
      <c r="M56" s="910"/>
      <c r="N56" s="910"/>
      <c r="O56" s="910"/>
      <c r="P56" s="910"/>
      <c r="Q56" s="910"/>
      <c r="R56" s="910"/>
      <c r="S56" s="910"/>
      <c r="T56" s="910"/>
      <c r="U56" s="910"/>
      <c r="V56" s="229"/>
    </row>
    <row r="57" spans="1:22" ht="79.349999999999994" customHeight="1" x14ac:dyDescent="0.3">
      <c r="A57" s="910">
        <v>18</v>
      </c>
      <c r="B57" s="910" t="s">
        <v>1114</v>
      </c>
      <c r="C57" s="910">
        <v>6</v>
      </c>
      <c r="D57" s="235" t="s">
        <v>1113</v>
      </c>
      <c r="E57" s="235" t="s">
        <v>79</v>
      </c>
      <c r="F57" s="235" t="s">
        <v>60</v>
      </c>
      <c r="G57" s="235">
        <v>1</v>
      </c>
      <c r="H57" s="235" t="s">
        <v>1112</v>
      </c>
      <c r="I57" s="910">
        <v>894</v>
      </c>
      <c r="J57" s="910">
        <v>447</v>
      </c>
      <c r="K57" s="910">
        <v>198</v>
      </c>
      <c r="L57" s="910">
        <v>95</v>
      </c>
      <c r="M57" s="910" t="s">
        <v>60</v>
      </c>
      <c r="N57" s="910">
        <v>7</v>
      </c>
      <c r="O57" s="910">
        <v>10</v>
      </c>
      <c r="P57" s="910">
        <v>2</v>
      </c>
      <c r="Q57" s="910">
        <v>50</v>
      </c>
      <c r="R57" s="910">
        <v>7</v>
      </c>
      <c r="S57" s="910">
        <v>1</v>
      </c>
      <c r="T57" s="910">
        <v>1</v>
      </c>
      <c r="U57" s="910" t="s">
        <v>1111</v>
      </c>
      <c r="V57" s="229"/>
    </row>
    <row r="58" spans="1:22" ht="95.25" x14ac:dyDescent="0.3">
      <c r="A58" s="910"/>
      <c r="B58" s="910"/>
      <c r="C58" s="910"/>
      <c r="D58" s="235" t="s">
        <v>1110</v>
      </c>
      <c r="E58" s="235" t="s">
        <v>79</v>
      </c>
      <c r="F58" s="235" t="s">
        <v>60</v>
      </c>
      <c r="G58" s="235"/>
      <c r="H58" s="235"/>
      <c r="I58" s="910"/>
      <c r="J58" s="910"/>
      <c r="K58" s="910"/>
      <c r="L58" s="910"/>
      <c r="M58" s="910"/>
      <c r="N58" s="910"/>
      <c r="O58" s="910"/>
      <c r="P58" s="910"/>
      <c r="Q58" s="910"/>
      <c r="R58" s="910"/>
      <c r="S58" s="910"/>
      <c r="T58" s="910"/>
      <c r="U58" s="910"/>
      <c r="V58" s="229"/>
    </row>
    <row r="59" spans="1:22" ht="95.25" x14ac:dyDescent="0.3">
      <c r="A59" s="910"/>
      <c r="B59" s="910"/>
      <c r="C59" s="910"/>
      <c r="D59" s="235" t="s">
        <v>1109</v>
      </c>
      <c r="E59" s="235" t="s">
        <v>79</v>
      </c>
      <c r="F59" s="235" t="s">
        <v>60</v>
      </c>
      <c r="G59" s="235"/>
      <c r="H59" s="235"/>
      <c r="I59" s="910"/>
      <c r="J59" s="910"/>
      <c r="K59" s="910"/>
      <c r="L59" s="910"/>
      <c r="M59" s="910"/>
      <c r="N59" s="910"/>
      <c r="O59" s="910"/>
      <c r="P59" s="910"/>
      <c r="Q59" s="910"/>
      <c r="R59" s="910"/>
      <c r="S59" s="910"/>
      <c r="T59" s="910"/>
      <c r="U59" s="910"/>
      <c r="V59" s="229"/>
    </row>
    <row r="60" spans="1:22" ht="95.25" x14ac:dyDescent="0.3">
      <c r="A60" s="910"/>
      <c r="B60" s="910"/>
      <c r="C60" s="910"/>
      <c r="D60" s="235" t="s">
        <v>1108</v>
      </c>
      <c r="E60" s="235" t="s">
        <v>60</v>
      </c>
      <c r="F60" s="235" t="s">
        <v>60</v>
      </c>
      <c r="G60" s="235"/>
      <c r="H60" s="235"/>
      <c r="I60" s="910"/>
      <c r="J60" s="910"/>
      <c r="K60" s="910"/>
      <c r="L60" s="910"/>
      <c r="M60" s="910"/>
      <c r="N60" s="910"/>
      <c r="O60" s="910"/>
      <c r="P60" s="910"/>
      <c r="Q60" s="910"/>
      <c r="R60" s="910"/>
      <c r="S60" s="910"/>
      <c r="T60" s="910"/>
      <c r="U60" s="910"/>
      <c r="V60" s="229"/>
    </row>
    <row r="61" spans="1:22" ht="95.25" x14ac:dyDescent="0.3">
      <c r="A61" s="910"/>
      <c r="B61" s="910"/>
      <c r="C61" s="910"/>
      <c r="D61" s="235" t="s">
        <v>1107</v>
      </c>
      <c r="E61" s="235" t="s">
        <v>60</v>
      </c>
      <c r="F61" s="235" t="s">
        <v>60</v>
      </c>
      <c r="G61" s="235"/>
      <c r="H61" s="235"/>
      <c r="I61" s="910"/>
      <c r="J61" s="910"/>
      <c r="K61" s="910"/>
      <c r="L61" s="910"/>
      <c r="M61" s="910"/>
      <c r="N61" s="910"/>
      <c r="O61" s="910"/>
      <c r="P61" s="910"/>
      <c r="Q61" s="910"/>
      <c r="R61" s="910"/>
      <c r="S61" s="910"/>
      <c r="T61" s="910"/>
      <c r="U61" s="910"/>
      <c r="V61" s="229"/>
    </row>
    <row r="62" spans="1:22" ht="79.5" x14ac:dyDescent="0.3">
      <c r="A62" s="910"/>
      <c r="B62" s="910"/>
      <c r="C62" s="910"/>
      <c r="D62" s="235" t="s">
        <v>1106</v>
      </c>
      <c r="E62" s="235" t="s">
        <v>79</v>
      </c>
      <c r="F62" s="235" t="s">
        <v>60</v>
      </c>
      <c r="G62" s="235"/>
      <c r="H62" s="235"/>
      <c r="I62" s="910"/>
      <c r="J62" s="910"/>
      <c r="K62" s="910"/>
      <c r="L62" s="910"/>
      <c r="M62" s="910"/>
      <c r="N62" s="910"/>
      <c r="O62" s="910"/>
      <c r="P62" s="910"/>
      <c r="Q62" s="910"/>
      <c r="R62" s="910"/>
      <c r="S62" s="910"/>
      <c r="T62" s="910"/>
      <c r="U62" s="910"/>
      <c r="V62" s="229"/>
    </row>
    <row r="63" spans="1:22" ht="79.349999999999994" customHeight="1" x14ac:dyDescent="0.3">
      <c r="A63" s="910">
        <v>19</v>
      </c>
      <c r="B63" s="910" t="s">
        <v>1105</v>
      </c>
      <c r="C63" s="910">
        <v>4</v>
      </c>
      <c r="D63" s="262" t="s">
        <v>1104</v>
      </c>
      <c r="E63" s="262" t="s">
        <v>79</v>
      </c>
      <c r="F63" s="235" t="s">
        <v>60</v>
      </c>
      <c r="G63" s="235">
        <v>1</v>
      </c>
      <c r="H63" s="235" t="s">
        <v>1103</v>
      </c>
      <c r="I63" s="910">
        <v>253</v>
      </c>
      <c r="J63" s="910">
        <v>143</v>
      </c>
      <c r="K63" s="910">
        <v>60</v>
      </c>
      <c r="L63" s="910">
        <v>35</v>
      </c>
      <c r="M63" s="910" t="s">
        <v>60</v>
      </c>
      <c r="N63" s="910">
        <v>3</v>
      </c>
      <c r="O63" s="910">
        <v>4</v>
      </c>
      <c r="P63" s="910">
        <v>5</v>
      </c>
      <c r="Q63" s="910">
        <v>50</v>
      </c>
      <c r="R63" s="910">
        <v>22</v>
      </c>
      <c r="S63" s="910">
        <v>1</v>
      </c>
      <c r="T63" s="910">
        <v>1</v>
      </c>
      <c r="U63" s="910" t="s">
        <v>1102</v>
      </c>
      <c r="V63" s="229"/>
    </row>
    <row r="64" spans="1:22" ht="95.25" x14ac:dyDescent="0.3">
      <c r="A64" s="910"/>
      <c r="B64" s="910"/>
      <c r="C64" s="910"/>
      <c r="D64" s="235" t="s">
        <v>1101</v>
      </c>
      <c r="E64" s="235" t="s">
        <v>79</v>
      </c>
      <c r="F64" s="235" t="s">
        <v>60</v>
      </c>
      <c r="G64" s="235"/>
      <c r="H64" s="235"/>
      <c r="I64" s="910"/>
      <c r="J64" s="910"/>
      <c r="K64" s="910"/>
      <c r="L64" s="910"/>
      <c r="M64" s="910"/>
      <c r="N64" s="910"/>
      <c r="O64" s="910"/>
      <c r="P64" s="910"/>
      <c r="Q64" s="910"/>
      <c r="R64" s="910"/>
      <c r="S64" s="910"/>
      <c r="T64" s="910"/>
      <c r="U64" s="910"/>
      <c r="V64" s="229"/>
    </row>
    <row r="65" spans="1:22" ht="111" x14ac:dyDescent="0.3">
      <c r="A65" s="910"/>
      <c r="B65" s="910"/>
      <c r="C65" s="910"/>
      <c r="D65" s="235" t="s">
        <v>1100</v>
      </c>
      <c r="E65" s="235" t="s">
        <v>60</v>
      </c>
      <c r="F65" s="235" t="s">
        <v>60</v>
      </c>
      <c r="G65" s="235"/>
      <c r="H65" s="235"/>
      <c r="I65" s="910"/>
      <c r="J65" s="910"/>
      <c r="K65" s="910"/>
      <c r="L65" s="910"/>
      <c r="M65" s="910"/>
      <c r="N65" s="910"/>
      <c r="O65" s="910"/>
      <c r="P65" s="910"/>
      <c r="Q65" s="910"/>
      <c r="R65" s="910"/>
      <c r="S65" s="910"/>
      <c r="T65" s="910"/>
      <c r="U65" s="910"/>
      <c r="V65" s="229"/>
    </row>
    <row r="66" spans="1:22" ht="95.25" x14ac:dyDescent="0.3">
      <c r="A66" s="910"/>
      <c r="B66" s="910"/>
      <c r="C66" s="910"/>
      <c r="D66" s="235" t="s">
        <v>1099</v>
      </c>
      <c r="E66" s="235" t="s">
        <v>79</v>
      </c>
      <c r="F66" s="235" t="s">
        <v>60</v>
      </c>
      <c r="G66" s="235"/>
      <c r="H66" s="235"/>
      <c r="I66" s="910"/>
      <c r="J66" s="910"/>
      <c r="K66" s="910"/>
      <c r="L66" s="910"/>
      <c r="M66" s="910"/>
      <c r="N66" s="910"/>
      <c r="O66" s="910"/>
      <c r="P66" s="910"/>
      <c r="Q66" s="910"/>
      <c r="R66" s="910"/>
      <c r="S66" s="910"/>
      <c r="T66" s="910"/>
      <c r="U66" s="910"/>
      <c r="V66" s="229"/>
    </row>
    <row r="67" spans="1:22" ht="126.4" customHeight="1" x14ac:dyDescent="0.3">
      <c r="A67" s="910">
        <v>20</v>
      </c>
      <c r="B67" s="910" t="s">
        <v>1098</v>
      </c>
      <c r="C67" s="910">
        <v>3</v>
      </c>
      <c r="D67" s="235" t="s">
        <v>1097</v>
      </c>
      <c r="E67" s="235" t="s">
        <v>60</v>
      </c>
      <c r="F67" s="235" t="s">
        <v>60</v>
      </c>
      <c r="G67" s="235">
        <v>1</v>
      </c>
      <c r="H67" s="235" t="s">
        <v>1096</v>
      </c>
      <c r="I67" s="910">
        <v>270</v>
      </c>
      <c r="J67" s="910">
        <v>161</v>
      </c>
      <c r="K67" s="910">
        <v>36</v>
      </c>
      <c r="L67" s="910">
        <v>42</v>
      </c>
      <c r="M67" s="910" t="s">
        <v>60</v>
      </c>
      <c r="N67" s="910">
        <v>2</v>
      </c>
      <c r="O67" s="910">
        <v>4</v>
      </c>
      <c r="P67" s="910">
        <v>2</v>
      </c>
      <c r="Q67" s="910">
        <v>47</v>
      </c>
      <c r="R67" s="910">
        <v>11</v>
      </c>
      <c r="S67" s="910">
        <v>1</v>
      </c>
      <c r="T67" s="910">
        <v>1</v>
      </c>
      <c r="U67" s="910" t="s">
        <v>1095</v>
      </c>
      <c r="V67" s="229"/>
    </row>
    <row r="68" spans="1:22" ht="95.25" x14ac:dyDescent="0.3">
      <c r="A68" s="910"/>
      <c r="B68" s="910"/>
      <c r="C68" s="910"/>
      <c r="D68" s="235" t="s">
        <v>1094</v>
      </c>
      <c r="E68" s="235" t="s">
        <v>60</v>
      </c>
      <c r="F68" s="235" t="s">
        <v>60</v>
      </c>
      <c r="G68" s="235"/>
      <c r="H68" s="235"/>
      <c r="I68" s="910"/>
      <c r="J68" s="910"/>
      <c r="K68" s="910"/>
      <c r="L68" s="910"/>
      <c r="M68" s="910"/>
      <c r="N68" s="910"/>
      <c r="O68" s="910"/>
      <c r="P68" s="910"/>
      <c r="Q68" s="910"/>
      <c r="R68" s="910"/>
      <c r="S68" s="910"/>
      <c r="T68" s="910"/>
      <c r="U68" s="910"/>
      <c r="V68" s="229"/>
    </row>
    <row r="69" spans="1:22" ht="111" x14ac:dyDescent="0.3">
      <c r="A69" s="910"/>
      <c r="B69" s="910"/>
      <c r="C69" s="910"/>
      <c r="D69" s="235" t="s">
        <v>1093</v>
      </c>
      <c r="E69" s="235" t="s">
        <v>60</v>
      </c>
      <c r="F69" s="235" t="s">
        <v>60</v>
      </c>
      <c r="G69" s="235"/>
      <c r="H69" s="235"/>
      <c r="I69" s="910"/>
      <c r="J69" s="910"/>
      <c r="K69" s="910"/>
      <c r="L69" s="910"/>
      <c r="M69" s="910"/>
      <c r="N69" s="910"/>
      <c r="O69" s="910"/>
      <c r="P69" s="910"/>
      <c r="Q69" s="910"/>
      <c r="R69" s="910"/>
      <c r="S69" s="910"/>
      <c r="T69" s="910"/>
      <c r="U69" s="910"/>
      <c r="V69" s="229"/>
    </row>
    <row r="70" spans="1:22" ht="79.349999999999994" customHeight="1" x14ac:dyDescent="0.3">
      <c r="A70" s="910">
        <v>21</v>
      </c>
      <c r="B70" s="910" t="s">
        <v>1092</v>
      </c>
      <c r="C70" s="910">
        <v>2</v>
      </c>
      <c r="D70" s="235" t="s">
        <v>1091</v>
      </c>
      <c r="E70" s="235" t="s">
        <v>79</v>
      </c>
      <c r="F70" s="235" t="s">
        <v>60</v>
      </c>
      <c r="G70" s="235"/>
      <c r="H70" s="235"/>
      <c r="I70" s="910">
        <v>474</v>
      </c>
      <c r="J70" s="910">
        <v>237</v>
      </c>
      <c r="K70" s="910">
        <v>24</v>
      </c>
      <c r="L70" s="910">
        <v>39</v>
      </c>
      <c r="M70" s="910" t="s">
        <v>60</v>
      </c>
      <c r="N70" s="910">
        <v>3</v>
      </c>
      <c r="O70" s="910">
        <v>5</v>
      </c>
      <c r="P70" s="910">
        <v>0</v>
      </c>
      <c r="Q70" s="910">
        <v>20</v>
      </c>
      <c r="R70" s="910">
        <v>7</v>
      </c>
      <c r="S70" s="910">
        <v>1</v>
      </c>
      <c r="T70" s="910">
        <v>0</v>
      </c>
      <c r="U70" s="910" t="s">
        <v>1090</v>
      </c>
      <c r="V70" s="229"/>
    </row>
    <row r="71" spans="1:22" ht="95.25" x14ac:dyDescent="0.3">
      <c r="A71" s="910"/>
      <c r="B71" s="910"/>
      <c r="C71" s="910"/>
      <c r="D71" s="235" t="s">
        <v>1089</v>
      </c>
      <c r="E71" s="235" t="s">
        <v>79</v>
      </c>
      <c r="F71" s="235" t="s">
        <v>60</v>
      </c>
      <c r="G71" s="235"/>
      <c r="H71" s="235"/>
      <c r="I71" s="910"/>
      <c r="J71" s="910"/>
      <c r="K71" s="910"/>
      <c r="L71" s="910"/>
      <c r="M71" s="910"/>
      <c r="N71" s="910"/>
      <c r="O71" s="910"/>
      <c r="P71" s="910"/>
      <c r="Q71" s="910"/>
      <c r="R71" s="910"/>
      <c r="S71" s="910"/>
      <c r="T71" s="910"/>
      <c r="U71" s="910"/>
      <c r="V71" s="229"/>
    </row>
    <row r="72" spans="1:22" ht="27.95" customHeight="1" x14ac:dyDescent="0.3">
      <c r="A72" s="910">
        <v>22</v>
      </c>
      <c r="B72" s="885" t="s">
        <v>1088</v>
      </c>
      <c r="C72" s="885">
        <v>2</v>
      </c>
      <c r="D72" s="910" t="s">
        <v>1087</v>
      </c>
      <c r="E72" s="910" t="s">
        <v>79</v>
      </c>
      <c r="F72" s="910" t="s">
        <v>60</v>
      </c>
      <c r="G72" s="885">
        <v>0</v>
      </c>
      <c r="H72" s="927">
        <v>0</v>
      </c>
      <c r="I72" s="885">
        <v>517</v>
      </c>
      <c r="J72" s="885">
        <v>30</v>
      </c>
      <c r="K72" s="885">
        <v>0</v>
      </c>
      <c r="L72" s="885">
        <v>6</v>
      </c>
      <c r="M72" s="885" t="s">
        <v>73</v>
      </c>
      <c r="N72" s="885">
        <v>7</v>
      </c>
      <c r="O72" s="885">
        <v>7</v>
      </c>
      <c r="P72" s="885">
        <v>0</v>
      </c>
      <c r="Q72" s="885">
        <v>18</v>
      </c>
      <c r="R72" s="885">
        <v>0</v>
      </c>
      <c r="S72" s="885">
        <v>1</v>
      </c>
      <c r="T72" s="885">
        <v>1</v>
      </c>
      <c r="U72" s="885" t="s">
        <v>1086</v>
      </c>
      <c r="V72" s="229"/>
    </row>
    <row r="73" spans="1:22" ht="19.5" hidden="1" x14ac:dyDescent="0.3">
      <c r="A73" s="910"/>
      <c r="B73" s="885"/>
      <c r="C73" s="885"/>
      <c r="D73" s="910"/>
      <c r="E73" s="910"/>
      <c r="F73" s="910"/>
      <c r="G73" s="885"/>
      <c r="H73" s="927"/>
      <c r="I73" s="885"/>
      <c r="J73" s="885"/>
      <c r="K73" s="885"/>
      <c r="L73" s="885"/>
      <c r="M73" s="885"/>
      <c r="N73" s="885"/>
      <c r="O73" s="885"/>
      <c r="P73" s="885"/>
      <c r="Q73" s="885"/>
      <c r="R73" s="885"/>
      <c r="S73" s="885"/>
      <c r="T73" s="885"/>
      <c r="U73" s="885"/>
      <c r="V73" s="229"/>
    </row>
    <row r="74" spans="1:22" ht="19.5" hidden="1" x14ac:dyDescent="0.3">
      <c r="A74" s="910"/>
      <c r="B74" s="885"/>
      <c r="C74" s="885"/>
      <c r="D74" s="910"/>
      <c r="E74" s="910"/>
      <c r="F74" s="910"/>
      <c r="G74" s="885"/>
      <c r="H74" s="927"/>
      <c r="I74" s="885"/>
      <c r="J74" s="885"/>
      <c r="K74" s="885"/>
      <c r="L74" s="885"/>
      <c r="M74" s="885"/>
      <c r="N74" s="885"/>
      <c r="O74" s="885"/>
      <c r="P74" s="885"/>
      <c r="Q74" s="885"/>
      <c r="R74" s="885"/>
      <c r="S74" s="885"/>
      <c r="T74" s="885"/>
      <c r="U74" s="885"/>
      <c r="V74" s="229"/>
    </row>
    <row r="75" spans="1:22" ht="19.5" hidden="1" x14ac:dyDescent="0.3">
      <c r="A75" s="910"/>
      <c r="B75" s="885"/>
      <c r="C75" s="885"/>
      <c r="D75" s="910"/>
      <c r="E75" s="910"/>
      <c r="F75" s="910"/>
      <c r="G75" s="885"/>
      <c r="H75" s="927"/>
      <c r="I75" s="885"/>
      <c r="J75" s="885"/>
      <c r="K75" s="885"/>
      <c r="L75" s="885"/>
      <c r="M75" s="885"/>
      <c r="N75" s="885"/>
      <c r="O75" s="885"/>
      <c r="P75" s="885"/>
      <c r="Q75" s="885"/>
      <c r="R75" s="885"/>
      <c r="S75" s="885"/>
      <c r="T75" s="885"/>
      <c r="U75" s="885"/>
      <c r="V75" s="229"/>
    </row>
    <row r="76" spans="1:22" ht="49.35" hidden="1" customHeight="1" x14ac:dyDescent="0.3">
      <c r="A76" s="910"/>
      <c r="B76" s="885"/>
      <c r="C76" s="885"/>
      <c r="D76" s="910"/>
      <c r="E76" s="910"/>
      <c r="F76" s="910"/>
      <c r="G76" s="885"/>
      <c r="H76" s="927"/>
      <c r="I76" s="885"/>
      <c r="J76" s="885"/>
      <c r="K76" s="885"/>
      <c r="L76" s="885"/>
      <c r="M76" s="885"/>
      <c r="N76" s="885"/>
      <c r="O76" s="885"/>
      <c r="P76" s="885"/>
      <c r="Q76" s="885"/>
      <c r="R76" s="885"/>
      <c r="S76" s="885"/>
      <c r="T76" s="885"/>
      <c r="U76" s="885"/>
      <c r="V76" s="229"/>
    </row>
    <row r="77" spans="1:22" ht="60" customHeight="1" x14ac:dyDescent="0.3">
      <c r="A77" s="910"/>
      <c r="B77" s="885"/>
      <c r="C77" s="885"/>
      <c r="D77" s="910"/>
      <c r="E77" s="910"/>
      <c r="F77" s="910"/>
      <c r="G77" s="885"/>
      <c r="H77" s="885"/>
      <c r="I77" s="885"/>
      <c r="J77" s="885"/>
      <c r="K77" s="885"/>
      <c r="L77" s="885"/>
      <c r="M77" s="885"/>
      <c r="N77" s="885"/>
      <c r="O77" s="885"/>
      <c r="P77" s="885"/>
      <c r="Q77" s="885"/>
      <c r="R77" s="885"/>
      <c r="S77" s="885"/>
      <c r="T77" s="885"/>
      <c r="U77" s="885"/>
      <c r="V77" s="229"/>
    </row>
    <row r="78" spans="1:22" ht="19.5" x14ac:dyDescent="0.3">
      <c r="A78" s="910"/>
      <c r="B78" s="885"/>
      <c r="C78" s="885"/>
      <c r="D78" s="910"/>
      <c r="E78" s="910"/>
      <c r="F78" s="910"/>
      <c r="G78" s="885"/>
      <c r="H78" s="885"/>
      <c r="I78" s="885"/>
      <c r="J78" s="885"/>
      <c r="K78" s="885"/>
      <c r="L78" s="885"/>
      <c r="M78" s="885"/>
      <c r="N78" s="885"/>
      <c r="O78" s="885"/>
      <c r="P78" s="885"/>
      <c r="Q78" s="885"/>
      <c r="R78" s="885"/>
      <c r="S78" s="885"/>
      <c r="T78" s="885"/>
      <c r="U78" s="885"/>
      <c r="V78" s="229"/>
    </row>
    <row r="79" spans="1:22" ht="22.5" customHeight="1" x14ac:dyDescent="0.3">
      <c r="A79" s="910"/>
      <c r="B79" s="885"/>
      <c r="C79" s="885"/>
      <c r="D79" s="910"/>
      <c r="E79" s="910"/>
      <c r="F79" s="910"/>
      <c r="G79" s="885"/>
      <c r="H79" s="885"/>
      <c r="I79" s="885"/>
      <c r="J79" s="885"/>
      <c r="K79" s="885"/>
      <c r="L79" s="885"/>
      <c r="M79" s="885"/>
      <c r="N79" s="885"/>
      <c r="O79" s="885"/>
      <c r="P79" s="885"/>
      <c r="Q79" s="885"/>
      <c r="R79" s="885"/>
      <c r="S79" s="885"/>
      <c r="T79" s="885"/>
      <c r="U79" s="885"/>
      <c r="V79" s="229" t="s">
        <v>1085</v>
      </c>
    </row>
    <row r="80" spans="1:22" ht="14.65" customHeight="1" x14ac:dyDescent="0.3">
      <c r="A80" s="926">
        <v>23</v>
      </c>
      <c r="B80" s="885" t="s">
        <v>1084</v>
      </c>
      <c r="C80" s="885">
        <v>1</v>
      </c>
      <c r="D80" s="910" t="s">
        <v>1083</v>
      </c>
      <c r="E80" s="910" t="s">
        <v>60</v>
      </c>
      <c r="F80" s="910" t="s">
        <v>60</v>
      </c>
      <c r="G80" s="885">
        <v>0</v>
      </c>
      <c r="H80" s="885">
        <v>0</v>
      </c>
      <c r="I80" s="885">
        <v>153</v>
      </c>
      <c r="J80" s="885">
        <v>43</v>
      </c>
      <c r="K80" s="885">
        <v>0</v>
      </c>
      <c r="L80" s="885"/>
      <c r="M80" s="885" t="s">
        <v>60</v>
      </c>
      <c r="N80" s="885">
        <v>1</v>
      </c>
      <c r="O80" s="885">
        <v>1</v>
      </c>
      <c r="P80" s="885">
        <v>1</v>
      </c>
      <c r="Q80" s="885">
        <v>12</v>
      </c>
      <c r="R80" s="885">
        <v>0</v>
      </c>
      <c r="S80" s="885">
        <v>1</v>
      </c>
      <c r="T80" s="885"/>
      <c r="U80" s="885" t="s">
        <v>1082</v>
      </c>
      <c r="V80" s="229"/>
    </row>
    <row r="81" spans="1:22" ht="19.5" x14ac:dyDescent="0.3">
      <c r="A81" s="926"/>
      <c r="B81" s="885"/>
      <c r="C81" s="885"/>
      <c r="D81" s="910"/>
      <c r="E81" s="910"/>
      <c r="F81" s="910"/>
      <c r="G81" s="885"/>
      <c r="H81" s="885"/>
      <c r="I81" s="885"/>
      <c r="J81" s="885"/>
      <c r="K81" s="885"/>
      <c r="L81" s="885"/>
      <c r="M81" s="885"/>
      <c r="N81" s="885"/>
      <c r="O81" s="885"/>
      <c r="P81" s="885"/>
      <c r="Q81" s="885"/>
      <c r="R81" s="885"/>
      <c r="S81" s="885"/>
      <c r="T81" s="885"/>
      <c r="U81" s="885"/>
      <c r="V81" s="229"/>
    </row>
    <row r="82" spans="1:22" ht="19.5" x14ac:dyDescent="0.3">
      <c r="A82" s="926"/>
      <c r="B82" s="885"/>
      <c r="C82" s="885"/>
      <c r="D82" s="910"/>
      <c r="E82" s="910"/>
      <c r="F82" s="910"/>
      <c r="G82" s="885"/>
      <c r="H82" s="885"/>
      <c r="I82" s="885"/>
      <c r="J82" s="885"/>
      <c r="K82" s="885"/>
      <c r="L82" s="885"/>
      <c r="M82" s="885"/>
      <c r="N82" s="885"/>
      <c r="O82" s="885"/>
      <c r="P82" s="885"/>
      <c r="Q82" s="885"/>
      <c r="R82" s="885"/>
      <c r="S82" s="885"/>
      <c r="T82" s="885"/>
      <c r="U82" s="885"/>
      <c r="V82" s="229"/>
    </row>
    <row r="83" spans="1:22" ht="19.5" x14ac:dyDescent="0.3">
      <c r="A83" s="926"/>
      <c r="B83" s="885"/>
      <c r="C83" s="885"/>
      <c r="D83" s="910"/>
      <c r="E83" s="910"/>
      <c r="F83" s="910"/>
      <c r="G83" s="885"/>
      <c r="H83" s="885"/>
      <c r="I83" s="885"/>
      <c r="J83" s="885"/>
      <c r="K83" s="885"/>
      <c r="L83" s="885"/>
      <c r="M83" s="885"/>
      <c r="N83" s="885"/>
      <c r="O83" s="885"/>
      <c r="P83" s="885"/>
      <c r="Q83" s="885"/>
      <c r="R83" s="885"/>
      <c r="S83" s="885"/>
      <c r="T83" s="885"/>
      <c r="U83" s="885"/>
      <c r="V83" s="229"/>
    </row>
    <row r="84" spans="1:22" ht="18.2" customHeight="1" x14ac:dyDescent="0.3">
      <c r="A84" s="926"/>
      <c r="B84" s="885"/>
      <c r="C84" s="885"/>
      <c r="D84" s="910"/>
      <c r="E84" s="910"/>
      <c r="F84" s="910"/>
      <c r="G84" s="885"/>
      <c r="H84" s="885"/>
      <c r="I84" s="885"/>
      <c r="J84" s="885"/>
      <c r="K84" s="885"/>
      <c r="L84" s="885"/>
      <c r="M84" s="885"/>
      <c r="N84" s="885"/>
      <c r="O84" s="885"/>
      <c r="P84" s="885"/>
      <c r="Q84" s="885"/>
      <c r="R84" s="885"/>
      <c r="S84" s="885"/>
      <c r="T84" s="885"/>
      <c r="U84" s="885"/>
      <c r="V84" s="229"/>
    </row>
    <row r="85" spans="1:22" ht="115.7" customHeight="1" x14ac:dyDescent="0.3">
      <c r="A85" s="889">
        <v>24</v>
      </c>
      <c r="B85" s="895" t="s">
        <v>1081</v>
      </c>
      <c r="C85" s="890">
        <v>3</v>
      </c>
      <c r="D85" s="240" t="s">
        <v>1080</v>
      </c>
      <c r="E85" s="884" t="s">
        <v>79</v>
      </c>
      <c r="F85" s="884" t="s">
        <v>60</v>
      </c>
      <c r="G85" s="889">
        <v>0</v>
      </c>
      <c r="H85" s="889">
        <v>0</v>
      </c>
      <c r="I85" s="889">
        <v>585</v>
      </c>
      <c r="J85" s="889">
        <v>143</v>
      </c>
      <c r="K85" s="884">
        <v>0</v>
      </c>
      <c r="L85" s="924">
        <v>29</v>
      </c>
      <c r="M85" s="884" t="s">
        <v>60</v>
      </c>
      <c r="N85" s="884">
        <v>4</v>
      </c>
      <c r="O85" s="884">
        <v>9</v>
      </c>
      <c r="P85" s="884">
        <v>2</v>
      </c>
      <c r="Q85" s="884">
        <v>22</v>
      </c>
      <c r="R85" s="884">
        <v>0</v>
      </c>
      <c r="S85" s="884">
        <v>1</v>
      </c>
      <c r="T85" s="889">
        <v>0</v>
      </c>
      <c r="U85" s="890" t="s">
        <v>1079</v>
      </c>
      <c r="V85" s="229" t="s">
        <v>1078</v>
      </c>
    </row>
    <row r="86" spans="1:22" ht="110.25" x14ac:dyDescent="0.3">
      <c r="A86" s="889"/>
      <c r="B86" s="895"/>
      <c r="C86" s="890"/>
      <c r="D86" s="241" t="s">
        <v>1077</v>
      </c>
      <c r="E86" s="884"/>
      <c r="F86" s="884"/>
      <c r="G86" s="889"/>
      <c r="H86" s="889"/>
      <c r="I86" s="889"/>
      <c r="J86" s="889"/>
      <c r="K86" s="884"/>
      <c r="L86" s="924"/>
      <c r="M86" s="884"/>
      <c r="N86" s="884"/>
      <c r="O86" s="884"/>
      <c r="P86" s="884"/>
      <c r="Q86" s="884"/>
      <c r="R86" s="884"/>
      <c r="S86" s="884"/>
      <c r="T86" s="889"/>
      <c r="U86" s="890"/>
      <c r="V86" s="229"/>
    </row>
    <row r="87" spans="1:22" ht="110.25" x14ac:dyDescent="0.3">
      <c r="A87" s="889"/>
      <c r="B87" s="895"/>
      <c r="C87" s="890"/>
      <c r="D87" s="246" t="s">
        <v>1076</v>
      </c>
      <c r="E87" s="884"/>
      <c r="F87" s="884"/>
      <c r="G87" s="889"/>
      <c r="H87" s="889"/>
      <c r="I87" s="889"/>
      <c r="J87" s="889"/>
      <c r="K87" s="884"/>
      <c r="L87" s="924"/>
      <c r="M87" s="884"/>
      <c r="N87" s="884"/>
      <c r="O87" s="884"/>
      <c r="P87" s="884"/>
      <c r="Q87" s="884"/>
      <c r="R87" s="884"/>
      <c r="S87" s="884"/>
      <c r="T87" s="889"/>
      <c r="U87" s="890"/>
      <c r="V87" s="229"/>
    </row>
    <row r="88" spans="1:22" ht="92.1" customHeight="1" x14ac:dyDescent="0.3">
      <c r="A88" s="890">
        <v>25</v>
      </c>
      <c r="B88" s="889" t="s">
        <v>1075</v>
      </c>
      <c r="C88" s="895">
        <v>2</v>
      </c>
      <c r="D88" s="246" t="s">
        <v>1074</v>
      </c>
      <c r="E88" s="889" t="s">
        <v>79</v>
      </c>
      <c r="F88" s="889" t="s">
        <v>60</v>
      </c>
      <c r="G88" s="889">
        <v>0</v>
      </c>
      <c r="H88" s="889">
        <v>0</v>
      </c>
      <c r="I88" s="923">
        <v>548</v>
      </c>
      <c r="J88" s="889">
        <v>248</v>
      </c>
      <c r="K88" s="884">
        <v>0</v>
      </c>
      <c r="L88" s="884">
        <v>0</v>
      </c>
      <c r="M88" s="884" t="s">
        <v>60</v>
      </c>
      <c r="N88" s="884">
        <v>5</v>
      </c>
      <c r="O88" s="884">
        <v>14</v>
      </c>
      <c r="P88" s="884">
        <v>0</v>
      </c>
      <c r="Q88" s="924">
        <v>6</v>
      </c>
      <c r="R88" s="884">
        <v>0</v>
      </c>
      <c r="S88" s="924">
        <v>1</v>
      </c>
      <c r="T88" s="889">
        <v>0</v>
      </c>
      <c r="U88" s="925" t="s">
        <v>1073</v>
      </c>
      <c r="V88" s="229"/>
    </row>
    <row r="89" spans="1:22" ht="126" x14ac:dyDescent="0.3">
      <c r="A89" s="890"/>
      <c r="B89" s="889"/>
      <c r="C89" s="895"/>
      <c r="D89" s="249" t="s">
        <v>1072</v>
      </c>
      <c r="E89" s="889"/>
      <c r="F89" s="889"/>
      <c r="G89" s="889"/>
      <c r="H89" s="889"/>
      <c r="I89" s="923"/>
      <c r="J89" s="889"/>
      <c r="K89" s="884"/>
      <c r="L89" s="884"/>
      <c r="M89" s="884"/>
      <c r="N89" s="884"/>
      <c r="O89" s="884"/>
      <c r="P89" s="884"/>
      <c r="Q89" s="924"/>
      <c r="R89" s="884"/>
      <c r="S89" s="924"/>
      <c r="T89" s="889"/>
      <c r="U89" s="925"/>
      <c r="V89" s="229"/>
    </row>
    <row r="90" spans="1:22" ht="132.94999999999999" customHeight="1" x14ac:dyDescent="0.3">
      <c r="A90" s="919">
        <v>26</v>
      </c>
      <c r="B90" s="920" t="s">
        <v>1071</v>
      </c>
      <c r="C90" s="921">
        <v>2</v>
      </c>
      <c r="D90" s="278" t="s">
        <v>1070</v>
      </c>
      <c r="E90" s="920" t="s">
        <v>79</v>
      </c>
      <c r="F90" s="922" t="s">
        <v>60</v>
      </c>
      <c r="G90" s="917">
        <v>0</v>
      </c>
      <c r="H90" s="917">
        <v>0</v>
      </c>
      <c r="I90" s="917">
        <v>904</v>
      </c>
      <c r="J90" s="917">
        <v>421</v>
      </c>
      <c r="K90" s="917">
        <v>0</v>
      </c>
      <c r="L90" s="917">
        <v>0</v>
      </c>
      <c r="M90" s="917" t="s">
        <v>60</v>
      </c>
      <c r="N90" s="917">
        <v>6</v>
      </c>
      <c r="O90" s="917">
        <v>11</v>
      </c>
      <c r="P90" s="917">
        <v>2</v>
      </c>
      <c r="Q90" s="917">
        <v>6</v>
      </c>
      <c r="R90" s="917">
        <v>0</v>
      </c>
      <c r="S90" s="918">
        <v>0</v>
      </c>
      <c r="T90" s="915">
        <v>0</v>
      </c>
      <c r="U90" s="884" t="s">
        <v>1069</v>
      </c>
      <c r="V90" s="229"/>
    </row>
    <row r="91" spans="1:22" ht="126" x14ac:dyDescent="0.3">
      <c r="A91" s="919"/>
      <c r="B91" s="920"/>
      <c r="C91" s="921"/>
      <c r="D91" s="278" t="s">
        <v>1068</v>
      </c>
      <c r="E91" s="920"/>
      <c r="F91" s="922"/>
      <c r="G91" s="917"/>
      <c r="H91" s="917"/>
      <c r="I91" s="917"/>
      <c r="J91" s="917"/>
      <c r="K91" s="917"/>
      <c r="L91" s="917"/>
      <c r="M91" s="917"/>
      <c r="N91" s="917"/>
      <c r="O91" s="917"/>
      <c r="P91" s="917"/>
      <c r="Q91" s="917"/>
      <c r="R91" s="917"/>
      <c r="S91" s="918"/>
      <c r="T91" s="915"/>
      <c r="U91" s="884"/>
      <c r="V91" s="229"/>
    </row>
    <row r="92" spans="1:22" ht="51.4" customHeight="1" x14ac:dyDescent="0.3">
      <c r="A92" s="916">
        <v>27</v>
      </c>
      <c r="B92" s="911" t="s">
        <v>1067</v>
      </c>
      <c r="C92" s="910">
        <v>15</v>
      </c>
      <c r="D92" s="258" t="s">
        <v>1066</v>
      </c>
      <c r="E92" s="258" t="s">
        <v>79</v>
      </c>
      <c r="F92" s="258" t="s">
        <v>60</v>
      </c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7"/>
      <c r="T92" s="276"/>
      <c r="U92" s="259"/>
      <c r="V92" s="229" t="s">
        <v>1065</v>
      </c>
    </row>
    <row r="93" spans="1:22" ht="27.95" customHeight="1" x14ac:dyDescent="0.3">
      <c r="A93" s="916"/>
      <c r="B93" s="911"/>
      <c r="C93" s="910"/>
      <c r="D93" s="258" t="s">
        <v>1064</v>
      </c>
      <c r="E93" s="258" t="s">
        <v>60</v>
      </c>
      <c r="F93" s="258" t="s">
        <v>60</v>
      </c>
      <c r="G93" s="907">
        <v>0</v>
      </c>
      <c r="H93" s="907">
        <v>0</v>
      </c>
      <c r="I93" s="907">
        <v>1333</v>
      </c>
      <c r="J93" s="907">
        <v>615</v>
      </c>
      <c r="K93" s="907">
        <v>111</v>
      </c>
      <c r="L93" s="907">
        <v>131</v>
      </c>
      <c r="M93" s="907" t="s">
        <v>60</v>
      </c>
      <c r="N93" s="907">
        <v>7</v>
      </c>
      <c r="O93" s="907">
        <v>33</v>
      </c>
      <c r="P93" s="907">
        <v>9</v>
      </c>
      <c r="Q93" s="907">
        <v>66</v>
      </c>
      <c r="R93" s="907">
        <v>11</v>
      </c>
      <c r="S93" s="912">
        <v>3</v>
      </c>
      <c r="T93" s="907">
        <v>2</v>
      </c>
      <c r="U93" s="913" t="s">
        <v>1048</v>
      </c>
      <c r="V93" s="229"/>
    </row>
    <row r="94" spans="1:22" ht="31.5" x14ac:dyDescent="0.3">
      <c r="A94" s="916"/>
      <c r="B94" s="911"/>
      <c r="C94" s="910"/>
      <c r="D94" s="258" t="s">
        <v>1063</v>
      </c>
      <c r="E94" s="258" t="s">
        <v>79</v>
      </c>
      <c r="F94" s="258" t="s">
        <v>60</v>
      </c>
      <c r="G94" s="907"/>
      <c r="H94" s="907"/>
      <c r="I94" s="907"/>
      <c r="J94" s="907"/>
      <c r="K94" s="907"/>
      <c r="L94" s="907"/>
      <c r="M94" s="907"/>
      <c r="N94" s="907"/>
      <c r="O94" s="907"/>
      <c r="P94" s="907"/>
      <c r="Q94" s="907"/>
      <c r="R94" s="907"/>
      <c r="S94" s="912"/>
      <c r="T94" s="907"/>
      <c r="U94" s="913"/>
      <c r="V94" s="229"/>
    </row>
    <row r="95" spans="1:22" ht="31.5" x14ac:dyDescent="0.3">
      <c r="A95" s="916"/>
      <c r="B95" s="911"/>
      <c r="C95" s="910"/>
      <c r="D95" s="258" t="s">
        <v>1062</v>
      </c>
      <c r="E95" s="258" t="s">
        <v>79</v>
      </c>
      <c r="F95" s="258" t="s">
        <v>60</v>
      </c>
      <c r="G95" s="907"/>
      <c r="H95" s="907"/>
      <c r="I95" s="907"/>
      <c r="J95" s="907"/>
      <c r="K95" s="907"/>
      <c r="L95" s="907"/>
      <c r="M95" s="907"/>
      <c r="N95" s="907"/>
      <c r="O95" s="907"/>
      <c r="P95" s="907"/>
      <c r="Q95" s="907"/>
      <c r="R95" s="907"/>
      <c r="S95" s="912"/>
      <c r="T95" s="907"/>
      <c r="U95" s="913"/>
      <c r="V95" s="229"/>
    </row>
    <row r="96" spans="1:22" ht="31.5" x14ac:dyDescent="0.3">
      <c r="A96" s="916"/>
      <c r="B96" s="911"/>
      <c r="C96" s="910"/>
      <c r="D96" s="258" t="s">
        <v>1061</v>
      </c>
      <c r="E96" s="258" t="s">
        <v>79</v>
      </c>
      <c r="F96" s="258" t="s">
        <v>60</v>
      </c>
      <c r="G96" s="907"/>
      <c r="H96" s="907"/>
      <c r="I96" s="907"/>
      <c r="J96" s="907"/>
      <c r="K96" s="907"/>
      <c r="L96" s="907"/>
      <c r="M96" s="907"/>
      <c r="N96" s="907"/>
      <c r="O96" s="907"/>
      <c r="P96" s="907"/>
      <c r="Q96" s="907"/>
      <c r="R96" s="907"/>
      <c r="S96" s="912"/>
      <c r="T96" s="907"/>
      <c r="U96" s="913"/>
      <c r="V96" s="229"/>
    </row>
    <row r="97" spans="1:22" ht="31.5" x14ac:dyDescent="0.3">
      <c r="A97" s="916"/>
      <c r="B97" s="911"/>
      <c r="C97" s="910"/>
      <c r="D97" s="258" t="s">
        <v>1060</v>
      </c>
      <c r="E97" s="258" t="s">
        <v>79</v>
      </c>
      <c r="F97" s="258" t="s">
        <v>60</v>
      </c>
      <c r="G97" s="907"/>
      <c r="H97" s="907"/>
      <c r="I97" s="907"/>
      <c r="J97" s="907"/>
      <c r="K97" s="907"/>
      <c r="L97" s="907"/>
      <c r="M97" s="907"/>
      <c r="N97" s="907"/>
      <c r="O97" s="907"/>
      <c r="P97" s="907"/>
      <c r="Q97" s="907"/>
      <c r="R97" s="907"/>
      <c r="S97" s="912"/>
      <c r="T97" s="907"/>
      <c r="U97" s="913"/>
      <c r="V97" s="229"/>
    </row>
    <row r="98" spans="1:22" ht="47.25" x14ac:dyDescent="0.3">
      <c r="A98" s="916"/>
      <c r="B98" s="911"/>
      <c r="C98" s="910"/>
      <c r="D98" s="258" t="s">
        <v>1059</v>
      </c>
      <c r="E98" s="258" t="s">
        <v>79</v>
      </c>
      <c r="F98" s="258" t="s">
        <v>60</v>
      </c>
      <c r="G98" s="907"/>
      <c r="H98" s="907"/>
      <c r="I98" s="907"/>
      <c r="J98" s="907"/>
      <c r="K98" s="907"/>
      <c r="L98" s="907"/>
      <c r="M98" s="907"/>
      <c r="N98" s="907"/>
      <c r="O98" s="907"/>
      <c r="P98" s="907"/>
      <c r="Q98" s="907"/>
      <c r="R98" s="907"/>
      <c r="S98" s="912"/>
      <c r="T98" s="907"/>
      <c r="U98" s="913"/>
      <c r="V98" s="229"/>
    </row>
    <row r="99" spans="1:22" ht="47.25" x14ac:dyDescent="0.3">
      <c r="A99" s="916"/>
      <c r="B99" s="911"/>
      <c r="C99" s="910"/>
      <c r="D99" s="258" t="s">
        <v>1058</v>
      </c>
      <c r="E99" s="258" t="s">
        <v>79</v>
      </c>
      <c r="F99" s="258" t="s">
        <v>60</v>
      </c>
      <c r="G99" s="907"/>
      <c r="H99" s="907"/>
      <c r="I99" s="907"/>
      <c r="J99" s="907"/>
      <c r="K99" s="907"/>
      <c r="L99" s="907"/>
      <c r="M99" s="907"/>
      <c r="N99" s="907"/>
      <c r="O99" s="907"/>
      <c r="P99" s="907"/>
      <c r="Q99" s="907"/>
      <c r="R99" s="907"/>
      <c r="S99" s="912"/>
      <c r="T99" s="907"/>
      <c r="U99" s="913"/>
      <c r="V99" s="229"/>
    </row>
    <row r="100" spans="1:22" ht="47.25" x14ac:dyDescent="0.3">
      <c r="A100" s="916"/>
      <c r="B100" s="911"/>
      <c r="C100" s="910"/>
      <c r="D100" s="258" t="s">
        <v>1057</v>
      </c>
      <c r="E100" s="258" t="s">
        <v>79</v>
      </c>
      <c r="F100" s="258" t="s">
        <v>60</v>
      </c>
      <c r="G100" s="907"/>
      <c r="H100" s="907"/>
      <c r="I100" s="907"/>
      <c r="J100" s="907"/>
      <c r="K100" s="907"/>
      <c r="L100" s="907"/>
      <c r="M100" s="907"/>
      <c r="N100" s="907"/>
      <c r="O100" s="907"/>
      <c r="P100" s="907"/>
      <c r="Q100" s="907"/>
      <c r="R100" s="907"/>
      <c r="S100" s="912"/>
      <c r="T100" s="907"/>
      <c r="U100" s="913"/>
      <c r="V100" s="229"/>
    </row>
    <row r="101" spans="1:22" ht="63" x14ac:dyDescent="0.3">
      <c r="A101" s="916"/>
      <c r="B101" s="911"/>
      <c r="C101" s="910"/>
      <c r="D101" s="258" t="s">
        <v>1056</v>
      </c>
      <c r="E101" s="258" t="s">
        <v>79</v>
      </c>
      <c r="F101" s="258" t="s">
        <v>60</v>
      </c>
      <c r="G101" s="907"/>
      <c r="H101" s="907"/>
      <c r="I101" s="907"/>
      <c r="J101" s="907"/>
      <c r="K101" s="907"/>
      <c r="L101" s="907"/>
      <c r="M101" s="907"/>
      <c r="N101" s="907"/>
      <c r="O101" s="907"/>
      <c r="P101" s="907"/>
      <c r="Q101" s="907"/>
      <c r="R101" s="907"/>
      <c r="S101" s="912"/>
      <c r="T101" s="907"/>
      <c r="U101" s="913"/>
      <c r="V101" s="229"/>
    </row>
    <row r="102" spans="1:22" ht="63" x14ac:dyDescent="0.3">
      <c r="A102" s="916"/>
      <c r="B102" s="911"/>
      <c r="C102" s="910"/>
      <c r="D102" s="258" t="s">
        <v>1055</v>
      </c>
      <c r="E102" s="258" t="s">
        <v>60</v>
      </c>
      <c r="F102" s="258" t="s">
        <v>60</v>
      </c>
      <c r="G102" s="907"/>
      <c r="H102" s="907"/>
      <c r="I102" s="907"/>
      <c r="J102" s="907"/>
      <c r="K102" s="907"/>
      <c r="L102" s="907"/>
      <c r="M102" s="907"/>
      <c r="N102" s="907"/>
      <c r="O102" s="907"/>
      <c r="P102" s="907"/>
      <c r="Q102" s="907"/>
      <c r="R102" s="907"/>
      <c r="S102" s="912"/>
      <c r="T102" s="907"/>
      <c r="U102" s="913"/>
      <c r="V102" s="229"/>
    </row>
    <row r="103" spans="1:22" ht="63" x14ac:dyDescent="0.3">
      <c r="A103" s="916"/>
      <c r="B103" s="911"/>
      <c r="C103" s="910"/>
      <c r="D103" s="258" t="s">
        <v>1054</v>
      </c>
      <c r="E103" s="258" t="s">
        <v>79</v>
      </c>
      <c r="F103" s="258" t="s">
        <v>60</v>
      </c>
      <c r="G103" s="907"/>
      <c r="H103" s="907"/>
      <c r="I103" s="907"/>
      <c r="J103" s="907"/>
      <c r="K103" s="907"/>
      <c r="L103" s="907"/>
      <c r="M103" s="907"/>
      <c r="N103" s="907"/>
      <c r="O103" s="907"/>
      <c r="P103" s="907"/>
      <c r="Q103" s="907"/>
      <c r="R103" s="907"/>
      <c r="S103" s="912"/>
      <c r="T103" s="907"/>
      <c r="U103" s="913"/>
      <c r="V103" s="229"/>
    </row>
    <row r="104" spans="1:22" ht="47.25" x14ac:dyDescent="0.3">
      <c r="A104" s="916"/>
      <c r="B104" s="911"/>
      <c r="C104" s="910"/>
      <c r="D104" s="258" t="s">
        <v>1053</v>
      </c>
      <c r="E104" s="258" t="s">
        <v>79</v>
      </c>
      <c r="F104" s="258" t="s">
        <v>60</v>
      </c>
      <c r="G104" s="907"/>
      <c r="H104" s="907"/>
      <c r="I104" s="907"/>
      <c r="J104" s="907"/>
      <c r="K104" s="907"/>
      <c r="L104" s="907"/>
      <c r="M104" s="907"/>
      <c r="N104" s="907"/>
      <c r="O104" s="907"/>
      <c r="P104" s="907"/>
      <c r="Q104" s="907"/>
      <c r="R104" s="907"/>
      <c r="S104" s="912"/>
      <c r="T104" s="907"/>
      <c r="U104" s="913"/>
      <c r="V104" s="229"/>
    </row>
    <row r="105" spans="1:22" ht="31.5" x14ac:dyDescent="0.3">
      <c r="A105" s="916"/>
      <c r="B105" s="911"/>
      <c r="C105" s="910"/>
      <c r="D105" s="258" t="s">
        <v>1052</v>
      </c>
      <c r="E105" s="258" t="s">
        <v>79</v>
      </c>
      <c r="F105" s="258" t="s">
        <v>60</v>
      </c>
      <c r="G105" s="907"/>
      <c r="H105" s="907"/>
      <c r="I105" s="907"/>
      <c r="J105" s="907"/>
      <c r="K105" s="907"/>
      <c r="L105" s="907"/>
      <c r="M105" s="907"/>
      <c r="N105" s="907"/>
      <c r="O105" s="907"/>
      <c r="P105" s="907"/>
      <c r="Q105" s="907"/>
      <c r="R105" s="907"/>
      <c r="S105" s="912"/>
      <c r="T105" s="907"/>
      <c r="U105" s="913"/>
      <c r="V105" s="229"/>
    </row>
    <row r="106" spans="1:22" ht="63" x14ac:dyDescent="0.3">
      <c r="A106" s="916"/>
      <c r="B106" s="911"/>
      <c r="C106" s="910"/>
      <c r="D106" s="258" t="s">
        <v>1051</v>
      </c>
      <c r="E106" s="258" t="s">
        <v>79</v>
      </c>
      <c r="F106" s="258" t="s">
        <v>60</v>
      </c>
      <c r="G106" s="907"/>
      <c r="H106" s="907"/>
      <c r="I106" s="907"/>
      <c r="J106" s="907"/>
      <c r="K106" s="907"/>
      <c r="L106" s="907"/>
      <c r="M106" s="907"/>
      <c r="N106" s="907"/>
      <c r="O106" s="907"/>
      <c r="P106" s="907"/>
      <c r="Q106" s="907"/>
      <c r="R106" s="907"/>
      <c r="S106" s="912"/>
      <c r="T106" s="907"/>
      <c r="U106" s="913"/>
      <c r="V106" s="229"/>
    </row>
    <row r="107" spans="1:22" ht="62.1" customHeight="1" x14ac:dyDescent="0.3">
      <c r="A107" s="914">
        <v>28</v>
      </c>
      <c r="B107" s="911" t="s">
        <v>1050</v>
      </c>
      <c r="C107" s="910">
        <v>6</v>
      </c>
      <c r="D107" s="258" t="s">
        <v>1049</v>
      </c>
      <c r="E107" s="258" t="s">
        <v>79</v>
      </c>
      <c r="F107" s="258" t="s">
        <v>60</v>
      </c>
      <c r="G107" s="907">
        <v>0</v>
      </c>
      <c r="H107" s="907">
        <v>0</v>
      </c>
      <c r="I107" s="907">
        <v>912</v>
      </c>
      <c r="J107" s="907">
        <v>310</v>
      </c>
      <c r="K107" s="907">
        <v>116</v>
      </c>
      <c r="L107" s="907">
        <v>112</v>
      </c>
      <c r="M107" s="907" t="s">
        <v>60</v>
      </c>
      <c r="N107" s="907">
        <v>3</v>
      </c>
      <c r="O107" s="907">
        <v>17</v>
      </c>
      <c r="P107" s="907">
        <v>0</v>
      </c>
      <c r="Q107" s="907">
        <v>56</v>
      </c>
      <c r="R107" s="907">
        <v>0</v>
      </c>
      <c r="S107" s="912">
        <v>3</v>
      </c>
      <c r="T107" s="907">
        <v>0</v>
      </c>
      <c r="U107" s="913" t="s">
        <v>1048</v>
      </c>
      <c r="V107" s="229"/>
    </row>
    <row r="108" spans="1:22" ht="63" x14ac:dyDescent="0.3">
      <c r="A108" s="914"/>
      <c r="B108" s="911"/>
      <c r="C108" s="910"/>
      <c r="D108" s="258" t="s">
        <v>1047</v>
      </c>
      <c r="E108" s="258" t="s">
        <v>79</v>
      </c>
      <c r="F108" s="258" t="s">
        <v>60</v>
      </c>
      <c r="G108" s="907"/>
      <c r="H108" s="907"/>
      <c r="I108" s="907"/>
      <c r="J108" s="907"/>
      <c r="K108" s="907"/>
      <c r="L108" s="907"/>
      <c r="M108" s="907"/>
      <c r="N108" s="907"/>
      <c r="O108" s="907"/>
      <c r="P108" s="907"/>
      <c r="Q108" s="907"/>
      <c r="R108" s="907"/>
      <c r="S108" s="912"/>
      <c r="T108" s="907"/>
      <c r="U108" s="913"/>
      <c r="V108" s="229"/>
    </row>
    <row r="109" spans="1:22" ht="63" x14ac:dyDescent="0.3">
      <c r="A109" s="914"/>
      <c r="B109" s="911"/>
      <c r="C109" s="910"/>
      <c r="D109" s="258" t="s">
        <v>1046</v>
      </c>
      <c r="E109" s="258" t="s">
        <v>79</v>
      </c>
      <c r="F109" s="258" t="s">
        <v>60</v>
      </c>
      <c r="G109" s="907"/>
      <c r="H109" s="907"/>
      <c r="I109" s="907"/>
      <c r="J109" s="907"/>
      <c r="K109" s="907"/>
      <c r="L109" s="907"/>
      <c r="M109" s="907"/>
      <c r="N109" s="907"/>
      <c r="O109" s="907"/>
      <c r="P109" s="907"/>
      <c r="Q109" s="907"/>
      <c r="R109" s="907"/>
      <c r="S109" s="912"/>
      <c r="T109" s="907"/>
      <c r="U109" s="913"/>
      <c r="V109" s="229"/>
    </row>
    <row r="110" spans="1:22" ht="63" x14ac:dyDescent="0.3">
      <c r="A110" s="914"/>
      <c r="B110" s="911"/>
      <c r="C110" s="910"/>
      <c r="D110" s="258" t="s">
        <v>1045</v>
      </c>
      <c r="E110" s="258" t="s">
        <v>79</v>
      </c>
      <c r="F110" s="258" t="s">
        <v>60</v>
      </c>
      <c r="G110" s="907"/>
      <c r="H110" s="907"/>
      <c r="I110" s="907"/>
      <c r="J110" s="907"/>
      <c r="K110" s="907"/>
      <c r="L110" s="907"/>
      <c r="M110" s="907"/>
      <c r="N110" s="907"/>
      <c r="O110" s="907"/>
      <c r="P110" s="907"/>
      <c r="Q110" s="907"/>
      <c r="R110" s="907"/>
      <c r="S110" s="912"/>
      <c r="T110" s="907"/>
      <c r="U110" s="913"/>
      <c r="V110" s="229"/>
    </row>
    <row r="111" spans="1:22" ht="47.25" x14ac:dyDescent="0.3">
      <c r="A111" s="914"/>
      <c r="B111" s="911"/>
      <c r="C111" s="910"/>
      <c r="D111" s="258" t="s">
        <v>1044</v>
      </c>
      <c r="E111" s="258" t="s">
        <v>79</v>
      </c>
      <c r="F111" s="258" t="s">
        <v>60</v>
      </c>
      <c r="G111" s="907"/>
      <c r="H111" s="907"/>
      <c r="I111" s="907"/>
      <c r="J111" s="907"/>
      <c r="K111" s="907"/>
      <c r="L111" s="907"/>
      <c r="M111" s="907"/>
      <c r="N111" s="907"/>
      <c r="O111" s="907"/>
      <c r="P111" s="907"/>
      <c r="Q111" s="907"/>
      <c r="R111" s="907"/>
      <c r="S111" s="912"/>
      <c r="T111" s="907"/>
      <c r="U111" s="913"/>
      <c r="V111" s="229"/>
    </row>
    <row r="112" spans="1:22" ht="63" x14ac:dyDescent="0.3">
      <c r="A112" s="914"/>
      <c r="B112" s="911"/>
      <c r="C112" s="910"/>
      <c r="D112" s="258" t="s">
        <v>1043</v>
      </c>
      <c r="E112" s="258" t="s">
        <v>79</v>
      </c>
      <c r="F112" s="258" t="s">
        <v>60</v>
      </c>
      <c r="G112" s="907"/>
      <c r="H112" s="907"/>
      <c r="I112" s="907"/>
      <c r="J112" s="907"/>
      <c r="K112" s="907"/>
      <c r="L112" s="907"/>
      <c r="M112" s="907"/>
      <c r="N112" s="907"/>
      <c r="O112" s="907"/>
      <c r="P112" s="907"/>
      <c r="Q112" s="907"/>
      <c r="R112" s="907"/>
      <c r="S112" s="912"/>
      <c r="T112" s="907"/>
      <c r="U112" s="913"/>
      <c r="V112" s="229"/>
    </row>
    <row r="113" spans="1:22" ht="62.1" customHeight="1" x14ac:dyDescent="0.3">
      <c r="A113" s="910">
        <v>29</v>
      </c>
      <c r="B113" s="911" t="s">
        <v>1042</v>
      </c>
      <c r="C113" s="910">
        <v>3</v>
      </c>
      <c r="D113" s="258" t="s">
        <v>1041</v>
      </c>
      <c r="E113" s="258" t="s">
        <v>79</v>
      </c>
      <c r="F113" s="258" t="s">
        <v>60</v>
      </c>
      <c r="G113" s="906">
        <v>0</v>
      </c>
      <c r="H113" s="906">
        <v>0</v>
      </c>
      <c r="I113" s="906">
        <v>306</v>
      </c>
      <c r="J113" s="906">
        <v>53</v>
      </c>
      <c r="K113" s="907">
        <v>130</v>
      </c>
      <c r="L113" s="906">
        <v>99</v>
      </c>
      <c r="M113" s="906" t="s">
        <v>60</v>
      </c>
      <c r="N113" s="906">
        <v>4</v>
      </c>
      <c r="O113" s="906">
        <v>8</v>
      </c>
      <c r="P113" s="906">
        <v>12</v>
      </c>
      <c r="Q113" s="906">
        <v>134</v>
      </c>
      <c r="R113" s="906">
        <v>21</v>
      </c>
      <c r="S113" s="908">
        <v>3</v>
      </c>
      <c r="T113" s="906">
        <v>0</v>
      </c>
      <c r="U113" s="909" t="s">
        <v>1040</v>
      </c>
      <c r="V113" s="229"/>
    </row>
    <row r="114" spans="1:22" ht="63" x14ac:dyDescent="0.3">
      <c r="A114" s="910"/>
      <c r="B114" s="911"/>
      <c r="C114" s="910"/>
      <c r="D114" s="258" t="s">
        <v>1039</v>
      </c>
      <c r="E114" s="258" t="s">
        <v>60</v>
      </c>
      <c r="F114" s="258" t="s">
        <v>60</v>
      </c>
      <c r="G114" s="906"/>
      <c r="H114" s="906"/>
      <c r="I114" s="906"/>
      <c r="J114" s="906"/>
      <c r="K114" s="907"/>
      <c r="L114" s="907"/>
      <c r="M114" s="907"/>
      <c r="N114" s="907"/>
      <c r="O114" s="907"/>
      <c r="P114" s="907"/>
      <c r="Q114" s="907"/>
      <c r="R114" s="907"/>
      <c r="S114" s="908"/>
      <c r="T114" s="906"/>
      <c r="U114" s="909"/>
      <c r="V114" s="229"/>
    </row>
    <row r="115" spans="1:22" ht="78.75" x14ac:dyDescent="0.3">
      <c r="A115" s="910"/>
      <c r="B115" s="911"/>
      <c r="C115" s="910"/>
      <c r="D115" s="258" t="s">
        <v>1038</v>
      </c>
      <c r="E115" s="258" t="s">
        <v>60</v>
      </c>
      <c r="F115" s="258" t="s">
        <v>60</v>
      </c>
      <c r="G115" s="906"/>
      <c r="H115" s="906"/>
      <c r="I115" s="906"/>
      <c r="J115" s="906"/>
      <c r="K115" s="907"/>
      <c r="L115" s="906"/>
      <c r="M115" s="906"/>
      <c r="N115" s="906"/>
      <c r="O115" s="906"/>
      <c r="P115" s="906"/>
      <c r="Q115" s="906"/>
      <c r="R115" s="906"/>
      <c r="S115" s="908"/>
      <c r="T115" s="906"/>
      <c r="U115" s="909"/>
      <c r="V115" s="229"/>
    </row>
    <row r="116" spans="1:22" ht="409.6" customHeight="1" x14ac:dyDescent="0.3">
      <c r="A116" s="274">
        <v>30</v>
      </c>
      <c r="B116" s="274" t="s">
        <v>1037</v>
      </c>
      <c r="C116" s="274">
        <v>6</v>
      </c>
      <c r="D116" s="274" t="s">
        <v>1036</v>
      </c>
      <c r="E116" s="274" t="s">
        <v>79</v>
      </c>
      <c r="F116" s="274" t="s">
        <v>60</v>
      </c>
      <c r="G116" s="274" t="s">
        <v>1035</v>
      </c>
      <c r="H116" s="274" t="s">
        <v>1034</v>
      </c>
      <c r="I116" s="274">
        <v>270</v>
      </c>
      <c r="J116" s="274">
        <v>221</v>
      </c>
      <c r="K116" s="275">
        <v>16</v>
      </c>
      <c r="L116" s="274" t="s">
        <v>1033</v>
      </c>
      <c r="M116" s="274" t="s">
        <v>60</v>
      </c>
      <c r="N116" s="274">
        <v>0</v>
      </c>
      <c r="O116" s="274">
        <v>0</v>
      </c>
      <c r="P116" s="274">
        <v>6</v>
      </c>
      <c r="Q116" s="274">
        <v>26</v>
      </c>
      <c r="R116" s="274">
        <v>6</v>
      </c>
      <c r="S116" s="274">
        <v>2</v>
      </c>
      <c r="T116" s="274">
        <v>0</v>
      </c>
      <c r="U116" s="274" t="s">
        <v>1032</v>
      </c>
      <c r="V116" s="229"/>
    </row>
    <row r="117" spans="1:22" ht="92.1" customHeight="1" x14ac:dyDescent="0.3">
      <c r="A117" s="889">
        <v>31</v>
      </c>
      <c r="B117" s="889" t="s">
        <v>1031</v>
      </c>
      <c r="C117" s="889">
        <v>3</v>
      </c>
      <c r="D117" s="245" t="s">
        <v>1030</v>
      </c>
      <c r="E117" s="245" t="s">
        <v>79</v>
      </c>
      <c r="F117" s="245" t="s">
        <v>60</v>
      </c>
      <c r="G117" s="889">
        <v>0</v>
      </c>
      <c r="H117" s="889">
        <v>0</v>
      </c>
      <c r="I117" s="889">
        <v>862</v>
      </c>
      <c r="J117" s="889">
        <v>139</v>
      </c>
      <c r="K117" s="884">
        <v>0</v>
      </c>
      <c r="L117" s="884">
        <v>0</v>
      </c>
      <c r="M117" s="884" t="s">
        <v>60</v>
      </c>
      <c r="N117" s="884">
        <v>2</v>
      </c>
      <c r="O117" s="884">
        <v>7</v>
      </c>
      <c r="P117" s="884">
        <v>2</v>
      </c>
      <c r="Q117" s="884">
        <v>66</v>
      </c>
      <c r="R117" s="884">
        <v>0</v>
      </c>
      <c r="S117" s="884">
        <v>0</v>
      </c>
      <c r="T117" s="889">
        <v>0</v>
      </c>
      <c r="U117" s="889" t="s">
        <v>1029</v>
      </c>
      <c r="V117" s="229" t="s">
        <v>1028</v>
      </c>
    </row>
    <row r="118" spans="1:22" ht="111" x14ac:dyDescent="0.3">
      <c r="A118" s="889"/>
      <c r="B118" s="889"/>
      <c r="C118" s="889"/>
      <c r="D118" s="245" t="s">
        <v>1027</v>
      </c>
      <c r="E118" s="245" t="s">
        <v>60</v>
      </c>
      <c r="F118" s="245" t="s">
        <v>60</v>
      </c>
      <c r="G118" s="889"/>
      <c r="H118" s="889"/>
      <c r="I118" s="889"/>
      <c r="J118" s="889"/>
      <c r="K118" s="884"/>
      <c r="L118" s="884"/>
      <c r="M118" s="884"/>
      <c r="N118" s="884"/>
      <c r="O118" s="884"/>
      <c r="P118" s="884"/>
      <c r="Q118" s="884"/>
      <c r="R118" s="884"/>
      <c r="S118" s="884"/>
      <c r="T118" s="889"/>
      <c r="U118" s="889"/>
      <c r="V118" s="229"/>
    </row>
    <row r="119" spans="1:22" ht="111" x14ac:dyDescent="0.3">
      <c r="A119" s="889"/>
      <c r="B119" s="889"/>
      <c r="C119" s="889"/>
      <c r="D119" s="245" t="s">
        <v>1026</v>
      </c>
      <c r="E119" s="245" t="s">
        <v>79</v>
      </c>
      <c r="F119" s="245" t="s">
        <v>60</v>
      </c>
      <c r="G119" s="889"/>
      <c r="H119" s="889"/>
      <c r="I119" s="889"/>
      <c r="J119" s="889"/>
      <c r="K119" s="884"/>
      <c r="L119" s="884"/>
      <c r="M119" s="884"/>
      <c r="N119" s="884"/>
      <c r="O119" s="884"/>
      <c r="P119" s="884"/>
      <c r="Q119" s="884"/>
      <c r="R119" s="884"/>
      <c r="S119" s="884"/>
      <c r="T119" s="889"/>
      <c r="U119" s="889"/>
      <c r="V119" s="229"/>
    </row>
    <row r="120" spans="1:22" ht="66.400000000000006" customHeight="1" x14ac:dyDescent="0.3">
      <c r="A120" s="905">
        <v>32</v>
      </c>
      <c r="B120" s="905" t="s">
        <v>1025</v>
      </c>
      <c r="C120" s="905">
        <v>3</v>
      </c>
      <c r="D120" s="273" t="s">
        <v>1024</v>
      </c>
      <c r="E120" s="273" t="s">
        <v>60</v>
      </c>
      <c r="F120" s="273" t="s">
        <v>60</v>
      </c>
      <c r="G120" s="905">
        <v>0</v>
      </c>
      <c r="H120" s="905">
        <v>0</v>
      </c>
      <c r="I120" s="905">
        <v>834</v>
      </c>
      <c r="J120" s="905">
        <v>151</v>
      </c>
      <c r="K120" s="905">
        <v>0</v>
      </c>
      <c r="L120" s="905">
        <v>0</v>
      </c>
      <c r="M120" s="905" t="s">
        <v>60</v>
      </c>
      <c r="N120" s="905">
        <v>1</v>
      </c>
      <c r="O120" s="905">
        <v>6</v>
      </c>
      <c r="P120" s="905">
        <v>2</v>
      </c>
      <c r="Q120" s="905">
        <v>43</v>
      </c>
      <c r="R120" s="905">
        <v>0</v>
      </c>
      <c r="S120" s="905">
        <v>0</v>
      </c>
      <c r="T120" s="905">
        <v>0</v>
      </c>
      <c r="U120" s="905" t="s">
        <v>1023</v>
      </c>
      <c r="V120" s="229"/>
    </row>
    <row r="121" spans="1:22" ht="79.5" x14ac:dyDescent="0.3">
      <c r="A121" s="905"/>
      <c r="B121" s="905"/>
      <c r="C121" s="905"/>
      <c r="D121" s="273" t="s">
        <v>1022</v>
      </c>
      <c r="E121" s="273" t="s">
        <v>79</v>
      </c>
      <c r="F121" s="273" t="s">
        <v>60</v>
      </c>
      <c r="G121" s="905"/>
      <c r="H121" s="905"/>
      <c r="I121" s="905"/>
      <c r="J121" s="905"/>
      <c r="K121" s="905"/>
      <c r="L121" s="905"/>
      <c r="M121" s="905"/>
      <c r="N121" s="905"/>
      <c r="O121" s="905"/>
      <c r="P121" s="905"/>
      <c r="Q121" s="905"/>
      <c r="R121" s="905"/>
      <c r="S121" s="905"/>
      <c r="T121" s="905"/>
      <c r="U121" s="905"/>
      <c r="V121" s="229"/>
    </row>
    <row r="122" spans="1:22" ht="79.5" x14ac:dyDescent="0.3">
      <c r="A122" s="905"/>
      <c r="B122" s="905"/>
      <c r="C122" s="905"/>
      <c r="D122" s="273" t="s">
        <v>1021</v>
      </c>
      <c r="E122" s="273" t="s">
        <v>79</v>
      </c>
      <c r="F122" s="273" t="s">
        <v>60</v>
      </c>
      <c r="G122" s="905"/>
      <c r="H122" s="905"/>
      <c r="I122" s="905"/>
      <c r="J122" s="905"/>
      <c r="K122" s="905"/>
      <c r="L122" s="905"/>
      <c r="M122" s="905"/>
      <c r="N122" s="905"/>
      <c r="O122" s="905"/>
      <c r="P122" s="905"/>
      <c r="Q122" s="905"/>
      <c r="R122" s="905"/>
      <c r="S122" s="905"/>
      <c r="T122" s="905"/>
      <c r="U122" s="905"/>
      <c r="V122" s="229"/>
    </row>
    <row r="123" spans="1:22" ht="157.5" x14ac:dyDescent="0.3">
      <c r="A123" s="249">
        <v>33</v>
      </c>
      <c r="B123" s="249" t="s">
        <v>1020</v>
      </c>
      <c r="C123" s="249">
        <v>1</v>
      </c>
      <c r="D123" s="249" t="s">
        <v>1019</v>
      </c>
      <c r="E123" s="249" t="s">
        <v>79</v>
      </c>
      <c r="F123" s="249" t="s">
        <v>60</v>
      </c>
      <c r="G123" s="249">
        <v>1</v>
      </c>
      <c r="H123" s="249" t="s">
        <v>1018</v>
      </c>
      <c r="I123" s="249">
        <v>280</v>
      </c>
      <c r="J123" s="249">
        <v>32</v>
      </c>
      <c r="K123" s="241">
        <v>80</v>
      </c>
      <c r="L123" s="241">
        <v>19</v>
      </c>
      <c r="M123" s="241" t="s">
        <v>60</v>
      </c>
      <c r="N123" s="241">
        <v>0</v>
      </c>
      <c r="O123" s="241">
        <v>8</v>
      </c>
      <c r="P123" s="241">
        <v>0</v>
      </c>
      <c r="Q123" s="241">
        <v>11</v>
      </c>
      <c r="R123" s="271">
        <v>15.5</v>
      </c>
      <c r="S123" s="241">
        <v>1</v>
      </c>
      <c r="T123" s="249">
        <v>0</v>
      </c>
      <c r="U123" s="249" t="s">
        <v>1003</v>
      </c>
      <c r="V123" s="229"/>
    </row>
    <row r="124" spans="1:22" ht="236.25" x14ac:dyDescent="0.3">
      <c r="A124" s="241">
        <v>34</v>
      </c>
      <c r="B124" s="241" t="s">
        <v>1017</v>
      </c>
      <c r="C124" s="241">
        <v>2</v>
      </c>
      <c r="D124" s="241" t="s">
        <v>1016</v>
      </c>
      <c r="E124" s="241" t="s">
        <v>79</v>
      </c>
      <c r="F124" s="241" t="s">
        <v>60</v>
      </c>
      <c r="G124" s="241">
        <v>0</v>
      </c>
      <c r="H124" s="241"/>
      <c r="I124" s="241">
        <v>306</v>
      </c>
      <c r="J124" s="241">
        <v>280</v>
      </c>
      <c r="K124" s="241">
        <v>89</v>
      </c>
      <c r="L124" s="241">
        <v>0</v>
      </c>
      <c r="M124" s="241" t="s">
        <v>60</v>
      </c>
      <c r="N124" s="241">
        <v>0</v>
      </c>
      <c r="O124" s="241">
        <v>0</v>
      </c>
      <c r="P124" s="241">
        <v>0</v>
      </c>
      <c r="Q124" s="241">
        <v>18</v>
      </c>
      <c r="R124" s="271">
        <v>18</v>
      </c>
      <c r="S124" s="241">
        <v>3</v>
      </c>
      <c r="T124" s="241">
        <v>0</v>
      </c>
      <c r="U124" s="241" t="s">
        <v>1003</v>
      </c>
      <c r="V124" s="229" t="s">
        <v>1015</v>
      </c>
    </row>
    <row r="125" spans="1:22" ht="220.5" x14ac:dyDescent="0.3">
      <c r="A125" s="241">
        <v>35</v>
      </c>
      <c r="B125" s="241" t="s">
        <v>1014</v>
      </c>
      <c r="C125" s="241">
        <v>2</v>
      </c>
      <c r="D125" s="241" t="s">
        <v>1013</v>
      </c>
      <c r="E125" s="241" t="s">
        <v>79</v>
      </c>
      <c r="F125" s="241" t="s">
        <v>60</v>
      </c>
      <c r="G125" s="241">
        <v>2</v>
      </c>
      <c r="H125" s="241" t="s">
        <v>1012</v>
      </c>
      <c r="I125" s="241">
        <v>143</v>
      </c>
      <c r="J125" s="241">
        <v>111</v>
      </c>
      <c r="K125" s="241">
        <v>124</v>
      </c>
      <c r="L125" s="241">
        <v>0</v>
      </c>
      <c r="M125" s="241" t="s">
        <v>60</v>
      </c>
      <c r="N125" s="241">
        <v>0</v>
      </c>
      <c r="O125" s="241">
        <v>0</v>
      </c>
      <c r="P125" s="241">
        <v>0</v>
      </c>
      <c r="Q125" s="241">
        <v>36</v>
      </c>
      <c r="R125" s="271">
        <v>35</v>
      </c>
      <c r="S125" s="241">
        <v>3</v>
      </c>
      <c r="T125" s="241">
        <v>0</v>
      </c>
      <c r="U125" s="241" t="s">
        <v>1003</v>
      </c>
      <c r="V125" s="229"/>
    </row>
    <row r="126" spans="1:22" ht="409.5" x14ac:dyDescent="0.3">
      <c r="A126" s="241">
        <v>36</v>
      </c>
      <c r="B126" s="241" t="s">
        <v>1011</v>
      </c>
      <c r="C126" s="241">
        <v>4</v>
      </c>
      <c r="D126" s="272" t="s">
        <v>1010</v>
      </c>
      <c r="E126" s="241" t="s">
        <v>79</v>
      </c>
      <c r="F126" s="241" t="s">
        <v>60</v>
      </c>
      <c r="G126" s="241">
        <v>3</v>
      </c>
      <c r="H126" s="241" t="s">
        <v>1009</v>
      </c>
      <c r="I126" s="241">
        <v>225</v>
      </c>
      <c r="J126" s="241">
        <v>413</v>
      </c>
      <c r="K126" s="241">
        <v>179</v>
      </c>
      <c r="L126" s="241">
        <v>15</v>
      </c>
      <c r="M126" s="241" t="s">
        <v>60</v>
      </c>
      <c r="N126" s="241">
        <v>0</v>
      </c>
      <c r="O126" s="241">
        <v>4</v>
      </c>
      <c r="P126" s="241">
        <v>0</v>
      </c>
      <c r="Q126" s="241">
        <v>98</v>
      </c>
      <c r="R126" s="241">
        <v>98</v>
      </c>
      <c r="S126" s="241">
        <v>3</v>
      </c>
      <c r="T126" s="241">
        <v>0</v>
      </c>
      <c r="U126" s="241" t="s">
        <v>1003</v>
      </c>
      <c r="V126" s="229"/>
    </row>
    <row r="127" spans="1:22" ht="157.5" x14ac:dyDescent="0.3">
      <c r="A127" s="241">
        <v>37</v>
      </c>
      <c r="B127" s="241" t="s">
        <v>1008</v>
      </c>
      <c r="C127" s="241">
        <v>1</v>
      </c>
      <c r="D127" s="241" t="s">
        <v>1007</v>
      </c>
      <c r="E127" s="241" t="s">
        <v>79</v>
      </c>
      <c r="F127" s="241" t="s">
        <v>60</v>
      </c>
      <c r="G127" s="241">
        <v>0</v>
      </c>
      <c r="H127" s="241"/>
      <c r="I127" s="241">
        <v>201</v>
      </c>
      <c r="J127" s="241">
        <v>46</v>
      </c>
      <c r="K127" s="241"/>
      <c r="L127" s="241">
        <v>38</v>
      </c>
      <c r="M127" s="241" t="s">
        <v>60</v>
      </c>
      <c r="N127" s="241">
        <v>0</v>
      </c>
      <c r="O127" s="241">
        <v>3</v>
      </c>
      <c r="P127" s="241">
        <v>0</v>
      </c>
      <c r="Q127" s="241">
        <v>18</v>
      </c>
      <c r="R127" s="271">
        <v>18</v>
      </c>
      <c r="S127" s="241">
        <v>0</v>
      </c>
      <c r="T127" s="241">
        <v>0</v>
      </c>
      <c r="U127" s="241" t="s">
        <v>1003</v>
      </c>
      <c r="V127" s="229"/>
    </row>
    <row r="128" spans="1:22" ht="157.5" x14ac:dyDescent="0.3">
      <c r="A128" s="241">
        <v>38</v>
      </c>
      <c r="B128" s="241" t="s">
        <v>1006</v>
      </c>
      <c r="C128" s="241">
        <v>1</v>
      </c>
      <c r="D128" s="241" t="s">
        <v>1005</v>
      </c>
      <c r="E128" s="241" t="s">
        <v>79</v>
      </c>
      <c r="F128" s="241" t="s">
        <v>60</v>
      </c>
      <c r="G128" s="241">
        <v>2</v>
      </c>
      <c r="H128" s="241" t="s">
        <v>1004</v>
      </c>
      <c r="I128" s="241">
        <v>181</v>
      </c>
      <c r="J128" s="241">
        <v>163</v>
      </c>
      <c r="K128" s="241">
        <v>84</v>
      </c>
      <c r="L128" s="241">
        <v>0</v>
      </c>
      <c r="M128" s="241" t="s">
        <v>60</v>
      </c>
      <c r="N128" s="241">
        <v>0</v>
      </c>
      <c r="O128" s="241">
        <v>2</v>
      </c>
      <c r="P128" s="241">
        <v>0</v>
      </c>
      <c r="Q128" s="241">
        <v>14</v>
      </c>
      <c r="R128" s="271">
        <v>14</v>
      </c>
      <c r="S128" s="241">
        <v>2</v>
      </c>
      <c r="T128" s="241">
        <v>1</v>
      </c>
      <c r="U128" s="241" t="s">
        <v>1003</v>
      </c>
      <c r="V128" s="229"/>
    </row>
    <row r="129" spans="1:22" ht="189.75" x14ac:dyDescent="0.3">
      <c r="A129" s="262">
        <v>39</v>
      </c>
      <c r="B129" s="262" t="s">
        <v>1002</v>
      </c>
      <c r="C129" s="262">
        <v>1</v>
      </c>
      <c r="D129" s="262" t="s">
        <v>1001</v>
      </c>
      <c r="E129" s="262" t="s">
        <v>60</v>
      </c>
      <c r="F129" s="262" t="s">
        <v>60</v>
      </c>
      <c r="G129" s="262">
        <v>3</v>
      </c>
      <c r="H129" s="262" t="s">
        <v>1000</v>
      </c>
      <c r="I129" s="262">
        <v>698</v>
      </c>
      <c r="J129" s="262">
        <v>38</v>
      </c>
      <c r="K129" s="235" t="s">
        <v>999</v>
      </c>
      <c r="L129" s="235">
        <v>0</v>
      </c>
      <c r="M129" s="235" t="s">
        <v>14</v>
      </c>
      <c r="N129" s="235">
        <v>0</v>
      </c>
      <c r="O129" s="235">
        <v>1</v>
      </c>
      <c r="P129" s="235">
        <v>2</v>
      </c>
      <c r="Q129" s="235">
        <v>14</v>
      </c>
      <c r="R129" s="235">
        <v>5</v>
      </c>
      <c r="S129" s="235" t="s">
        <v>14</v>
      </c>
      <c r="T129" s="262" t="s">
        <v>15</v>
      </c>
      <c r="U129" s="262" t="s">
        <v>998</v>
      </c>
      <c r="V129" s="229" t="s">
        <v>997</v>
      </c>
    </row>
    <row r="130" spans="1:22" ht="409.6" x14ac:dyDescent="0.3">
      <c r="A130" s="235">
        <v>40</v>
      </c>
      <c r="B130" s="235" t="s">
        <v>996</v>
      </c>
      <c r="C130" s="235">
        <v>3</v>
      </c>
      <c r="D130" s="235" t="s">
        <v>995</v>
      </c>
      <c r="E130" s="235" t="s">
        <v>60</v>
      </c>
      <c r="F130" s="235" t="s">
        <v>60</v>
      </c>
      <c r="G130" s="235">
        <v>3</v>
      </c>
      <c r="H130" s="235" t="s">
        <v>994</v>
      </c>
      <c r="I130" s="235">
        <v>373</v>
      </c>
      <c r="J130" s="235" t="s">
        <v>993</v>
      </c>
      <c r="K130" s="235" t="s">
        <v>992</v>
      </c>
      <c r="L130" s="235">
        <v>0</v>
      </c>
      <c r="M130" s="235" t="s">
        <v>14</v>
      </c>
      <c r="N130" s="235">
        <v>0</v>
      </c>
      <c r="O130" s="235">
        <v>0</v>
      </c>
      <c r="P130" s="235">
        <v>2</v>
      </c>
      <c r="Q130" s="235" t="s">
        <v>991</v>
      </c>
      <c r="R130" s="235" t="s">
        <v>990</v>
      </c>
      <c r="S130" s="235" t="s">
        <v>14</v>
      </c>
      <c r="T130" s="235" t="s">
        <v>15</v>
      </c>
      <c r="U130" s="235" t="s">
        <v>989</v>
      </c>
      <c r="V130" s="229"/>
    </row>
    <row r="131" spans="1:22" ht="111" x14ac:dyDescent="0.3">
      <c r="A131" s="903">
        <v>41</v>
      </c>
      <c r="B131" s="244" t="s">
        <v>988</v>
      </c>
      <c r="C131" s="244">
        <v>2</v>
      </c>
      <c r="D131" s="270" t="s">
        <v>987</v>
      </c>
      <c r="E131" s="240" t="s">
        <v>79</v>
      </c>
      <c r="F131" s="240" t="s">
        <v>60</v>
      </c>
      <c r="G131" s="244">
        <v>1</v>
      </c>
      <c r="H131" s="244" t="s">
        <v>986</v>
      </c>
      <c r="I131" s="244">
        <v>466</v>
      </c>
      <c r="J131" s="244">
        <v>62</v>
      </c>
      <c r="K131" s="244" t="s">
        <v>24</v>
      </c>
      <c r="L131" s="244" t="s">
        <v>985</v>
      </c>
      <c r="M131" s="244" t="s">
        <v>60</v>
      </c>
      <c r="N131" s="244">
        <v>1</v>
      </c>
      <c r="O131" s="244" t="s">
        <v>984</v>
      </c>
      <c r="P131" s="244" t="s">
        <v>24</v>
      </c>
      <c r="Q131" s="244">
        <v>30</v>
      </c>
      <c r="R131" s="244">
        <v>15</v>
      </c>
      <c r="S131" s="244" t="s">
        <v>24</v>
      </c>
      <c r="T131" s="244" t="s">
        <v>24</v>
      </c>
      <c r="U131" s="244" t="s">
        <v>983</v>
      </c>
      <c r="V131" s="229" t="s">
        <v>982</v>
      </c>
    </row>
    <row r="132" spans="1:22" ht="142.5" x14ac:dyDescent="0.3">
      <c r="A132" s="903"/>
      <c r="B132" s="267"/>
      <c r="C132" s="267"/>
      <c r="D132" s="240" t="s">
        <v>981</v>
      </c>
      <c r="E132" s="240" t="s">
        <v>79</v>
      </c>
      <c r="F132" s="240" t="s">
        <v>60</v>
      </c>
      <c r="G132" s="267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29"/>
    </row>
    <row r="133" spans="1:22" ht="174" x14ac:dyDescent="0.3">
      <c r="A133" s="885">
        <v>42</v>
      </c>
      <c r="B133" s="244" t="s">
        <v>980</v>
      </c>
      <c r="C133" s="244">
        <v>4</v>
      </c>
      <c r="D133" s="240" t="s">
        <v>979</v>
      </c>
      <c r="E133" s="240" t="s">
        <v>79</v>
      </c>
      <c r="F133" s="240" t="s">
        <v>60</v>
      </c>
      <c r="G133" s="244">
        <v>4</v>
      </c>
      <c r="H133" s="244" t="s">
        <v>978</v>
      </c>
      <c r="I133" s="244">
        <v>481</v>
      </c>
      <c r="J133" s="244">
        <v>74</v>
      </c>
      <c r="K133" s="244">
        <v>28</v>
      </c>
      <c r="L133" s="244" t="s">
        <v>977</v>
      </c>
      <c r="M133" s="244" t="s">
        <v>60</v>
      </c>
      <c r="N133" s="244">
        <v>9</v>
      </c>
      <c r="O133" s="244">
        <v>19</v>
      </c>
      <c r="P133" s="244">
        <v>3</v>
      </c>
      <c r="Q133" s="244">
        <v>25</v>
      </c>
      <c r="R133" s="244">
        <v>8</v>
      </c>
      <c r="S133" s="244">
        <v>2</v>
      </c>
      <c r="T133" s="244" t="s">
        <v>24</v>
      </c>
      <c r="U133" s="269" t="s">
        <v>976</v>
      </c>
      <c r="V133" s="229"/>
    </row>
    <row r="134" spans="1:22" ht="142.5" x14ac:dyDescent="0.3">
      <c r="A134" s="885"/>
      <c r="B134" s="268"/>
      <c r="C134" s="268"/>
      <c r="D134" s="240" t="s">
        <v>975</v>
      </c>
      <c r="E134" s="240" t="s">
        <v>79</v>
      </c>
      <c r="F134" s="240" t="s">
        <v>60</v>
      </c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29"/>
    </row>
    <row r="135" spans="1:22" ht="142.5" x14ac:dyDescent="0.3">
      <c r="A135" s="885"/>
      <c r="B135" s="268"/>
      <c r="C135" s="904"/>
      <c r="D135" s="240" t="s">
        <v>974</v>
      </c>
      <c r="E135" s="240" t="s">
        <v>79</v>
      </c>
      <c r="F135" s="240" t="s">
        <v>60</v>
      </c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29"/>
    </row>
    <row r="136" spans="1:22" ht="142.5" x14ac:dyDescent="0.3">
      <c r="A136" s="885"/>
      <c r="B136" s="267"/>
      <c r="C136" s="904"/>
      <c r="D136" s="240" t="s">
        <v>973</v>
      </c>
      <c r="E136" s="240" t="s">
        <v>60</v>
      </c>
      <c r="F136" s="240" t="s">
        <v>60</v>
      </c>
      <c r="G136" s="267"/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29"/>
    </row>
    <row r="137" spans="1:22" ht="122.1" customHeight="1" x14ac:dyDescent="0.3">
      <c r="A137" s="890">
        <v>43</v>
      </c>
      <c r="B137" s="901" t="s">
        <v>972</v>
      </c>
      <c r="C137" s="902">
        <v>2</v>
      </c>
      <c r="D137" s="263" t="s">
        <v>971</v>
      </c>
      <c r="E137" s="263" t="s">
        <v>967</v>
      </c>
      <c r="F137" s="263" t="s">
        <v>60</v>
      </c>
      <c r="G137" s="265"/>
      <c r="H137" s="265"/>
      <c r="I137" s="902">
        <v>887</v>
      </c>
      <c r="J137" s="265">
        <v>122</v>
      </c>
      <c r="K137" s="263"/>
      <c r="L137" s="901"/>
      <c r="M137" s="901" t="s">
        <v>60</v>
      </c>
      <c r="N137" s="901">
        <v>5</v>
      </c>
      <c r="O137" s="901">
        <v>17</v>
      </c>
      <c r="P137" s="901">
        <v>2</v>
      </c>
      <c r="Q137" s="901">
        <v>12</v>
      </c>
      <c r="R137" s="901"/>
      <c r="S137" s="901">
        <v>1</v>
      </c>
      <c r="T137" s="902"/>
      <c r="U137" s="901" t="s">
        <v>970</v>
      </c>
      <c r="V137" s="229" t="s">
        <v>969</v>
      </c>
    </row>
    <row r="138" spans="1:22" ht="95.45" customHeight="1" x14ac:dyDescent="0.3">
      <c r="A138" s="890"/>
      <c r="B138" s="901"/>
      <c r="C138" s="902"/>
      <c r="D138" s="263" t="s">
        <v>968</v>
      </c>
      <c r="E138" s="263" t="s">
        <v>967</v>
      </c>
      <c r="F138" s="263" t="s">
        <v>14</v>
      </c>
      <c r="G138" s="266">
        <v>3</v>
      </c>
      <c r="H138" s="265" t="s">
        <v>966</v>
      </c>
      <c r="I138" s="902"/>
      <c r="J138" s="265">
        <v>163</v>
      </c>
      <c r="K138" s="263">
        <v>32</v>
      </c>
      <c r="L138" s="901"/>
      <c r="M138" s="901"/>
      <c r="N138" s="901"/>
      <c r="O138" s="901"/>
      <c r="P138" s="901"/>
      <c r="Q138" s="901"/>
      <c r="R138" s="901"/>
      <c r="S138" s="901"/>
      <c r="T138" s="902"/>
      <c r="U138" s="901"/>
      <c r="V138" s="229"/>
    </row>
    <row r="139" spans="1:22" ht="105" customHeight="1" x14ac:dyDescent="0.3">
      <c r="A139" s="885">
        <v>44</v>
      </c>
      <c r="B139" s="901" t="s">
        <v>965</v>
      </c>
      <c r="C139" s="901">
        <v>2</v>
      </c>
      <c r="D139" s="263" t="s">
        <v>964</v>
      </c>
      <c r="E139" s="263" t="s">
        <v>79</v>
      </c>
      <c r="F139" s="263" t="s">
        <v>60</v>
      </c>
      <c r="G139" s="266">
        <v>3</v>
      </c>
      <c r="H139" s="265" t="s">
        <v>963</v>
      </c>
      <c r="I139" s="901">
        <v>445</v>
      </c>
      <c r="J139" s="265">
        <v>41</v>
      </c>
      <c r="K139" s="263">
        <v>25</v>
      </c>
      <c r="L139" s="901">
        <v>15</v>
      </c>
      <c r="M139" s="901" t="s">
        <v>60</v>
      </c>
      <c r="N139" s="901"/>
      <c r="O139" s="901">
        <v>5</v>
      </c>
      <c r="P139" s="901"/>
      <c r="Q139" s="901">
        <v>25</v>
      </c>
      <c r="R139" s="901"/>
      <c r="S139" s="901" t="s">
        <v>962</v>
      </c>
      <c r="T139" s="901" t="s">
        <v>961</v>
      </c>
      <c r="U139" s="901"/>
      <c r="V139" s="229"/>
    </row>
    <row r="140" spans="1:22" ht="142.5" x14ac:dyDescent="0.3">
      <c r="A140" s="885"/>
      <c r="B140" s="901"/>
      <c r="C140" s="901"/>
      <c r="D140" s="263" t="s">
        <v>960</v>
      </c>
      <c r="E140" s="263" t="s">
        <v>79</v>
      </c>
      <c r="F140" s="263" t="s">
        <v>60</v>
      </c>
      <c r="G140" s="264">
        <v>2</v>
      </c>
      <c r="H140" s="263" t="s">
        <v>959</v>
      </c>
      <c r="I140" s="901"/>
      <c r="J140" s="263">
        <v>52</v>
      </c>
      <c r="K140" s="263">
        <v>40</v>
      </c>
      <c r="L140" s="901"/>
      <c r="M140" s="901"/>
      <c r="N140" s="901"/>
      <c r="O140" s="901"/>
      <c r="P140" s="901"/>
      <c r="Q140" s="901"/>
      <c r="R140" s="901"/>
      <c r="S140" s="901"/>
      <c r="T140" s="901"/>
      <c r="U140" s="901"/>
      <c r="V140" s="229"/>
    </row>
    <row r="141" spans="1:22" ht="141.75" x14ac:dyDescent="0.3">
      <c r="A141" s="262">
        <v>45</v>
      </c>
      <c r="B141" s="259" t="s">
        <v>958</v>
      </c>
      <c r="C141" s="258">
        <v>1</v>
      </c>
      <c r="D141" s="258" t="s">
        <v>957</v>
      </c>
      <c r="E141" s="258" t="s">
        <v>79</v>
      </c>
      <c r="F141" s="258" t="s">
        <v>60</v>
      </c>
      <c r="G141" s="258">
        <v>1</v>
      </c>
      <c r="H141" s="258" t="s">
        <v>956</v>
      </c>
      <c r="I141" s="258">
        <v>230</v>
      </c>
      <c r="J141" s="258">
        <v>25</v>
      </c>
      <c r="K141" s="259">
        <v>68</v>
      </c>
      <c r="L141" s="259">
        <v>25</v>
      </c>
      <c r="M141" s="259" t="s">
        <v>60</v>
      </c>
      <c r="N141" s="259">
        <v>0</v>
      </c>
      <c r="O141" s="259">
        <v>2</v>
      </c>
      <c r="P141" s="261"/>
      <c r="Q141" s="259">
        <v>18.8</v>
      </c>
      <c r="R141" s="259">
        <v>18.8</v>
      </c>
      <c r="S141" s="259">
        <v>1</v>
      </c>
      <c r="T141" s="258">
        <v>1</v>
      </c>
      <c r="U141" s="258" t="s">
        <v>955</v>
      </c>
      <c r="V141" s="229" t="s">
        <v>954</v>
      </c>
    </row>
    <row r="142" spans="1:22" ht="94.5" x14ac:dyDescent="0.3">
      <c r="A142" s="235">
        <v>46</v>
      </c>
      <c r="B142" s="259" t="s">
        <v>953</v>
      </c>
      <c r="C142" s="259">
        <v>0</v>
      </c>
      <c r="D142" s="259">
        <v>0</v>
      </c>
      <c r="E142" s="259"/>
      <c r="F142" s="259"/>
      <c r="G142" s="259">
        <v>3</v>
      </c>
      <c r="H142" s="260" t="s">
        <v>952</v>
      </c>
      <c r="I142" s="259">
        <v>215</v>
      </c>
      <c r="J142" s="259">
        <v>0</v>
      </c>
      <c r="K142" s="259">
        <v>30</v>
      </c>
      <c r="L142" s="259">
        <v>0</v>
      </c>
      <c r="M142" s="259" t="s">
        <v>60</v>
      </c>
      <c r="N142" s="259">
        <v>1</v>
      </c>
      <c r="O142" s="259">
        <v>1</v>
      </c>
      <c r="P142" s="259"/>
      <c r="Q142" s="259" t="s">
        <v>951</v>
      </c>
      <c r="R142" s="259">
        <v>10.9</v>
      </c>
      <c r="S142" s="259">
        <v>2</v>
      </c>
      <c r="T142" s="259">
        <v>0</v>
      </c>
      <c r="U142" s="258" t="s">
        <v>950</v>
      </c>
      <c r="V142" s="229"/>
    </row>
    <row r="143" spans="1:22" ht="92.1" customHeight="1" x14ac:dyDescent="0.3">
      <c r="A143" s="899">
        <v>47</v>
      </c>
      <c r="B143" s="900" t="s">
        <v>949</v>
      </c>
      <c r="C143" s="896">
        <v>2</v>
      </c>
      <c r="D143" s="254" t="s">
        <v>948</v>
      </c>
      <c r="E143" s="250" t="s">
        <v>79</v>
      </c>
      <c r="F143" s="250" t="s">
        <v>60</v>
      </c>
      <c r="G143" s="250">
        <v>2</v>
      </c>
      <c r="H143" s="257" t="s">
        <v>947</v>
      </c>
      <c r="I143" s="896">
        <v>435</v>
      </c>
      <c r="J143" s="896">
        <v>129</v>
      </c>
      <c r="K143" s="896">
        <v>8</v>
      </c>
      <c r="L143" s="896" t="s">
        <v>24</v>
      </c>
      <c r="M143" s="896" t="s">
        <v>60</v>
      </c>
      <c r="N143" s="896">
        <v>3</v>
      </c>
      <c r="O143" s="896">
        <v>6</v>
      </c>
      <c r="P143" s="896">
        <v>2</v>
      </c>
      <c r="Q143" s="896">
        <v>16</v>
      </c>
      <c r="R143" s="896"/>
      <c r="S143" s="896">
        <v>1</v>
      </c>
      <c r="T143" s="896">
        <v>1</v>
      </c>
      <c r="U143" s="896" t="s">
        <v>946</v>
      </c>
      <c r="V143" s="229" t="s">
        <v>945</v>
      </c>
    </row>
    <row r="144" spans="1:22" ht="76.5" x14ac:dyDescent="0.3">
      <c r="A144" s="899"/>
      <c r="B144" s="900"/>
      <c r="C144" s="896"/>
      <c r="D144" s="256" t="s">
        <v>944</v>
      </c>
      <c r="E144" s="250" t="s">
        <v>79</v>
      </c>
      <c r="F144" s="250" t="s">
        <v>60</v>
      </c>
      <c r="G144" s="251"/>
      <c r="H144" s="252" t="s">
        <v>943</v>
      </c>
      <c r="I144" s="896"/>
      <c r="J144" s="896"/>
      <c r="K144" s="896"/>
      <c r="L144" s="896"/>
      <c r="M144" s="896"/>
      <c r="N144" s="896"/>
      <c r="O144" s="896"/>
      <c r="P144" s="896"/>
      <c r="Q144" s="896"/>
      <c r="R144" s="896"/>
      <c r="S144" s="896"/>
      <c r="T144" s="896"/>
      <c r="U144" s="896"/>
      <c r="V144" s="229"/>
    </row>
    <row r="145" spans="1:22" ht="90.75" x14ac:dyDescent="0.3">
      <c r="A145" s="251">
        <v>48</v>
      </c>
      <c r="B145" s="254" t="s">
        <v>942</v>
      </c>
      <c r="C145" s="250">
        <v>1</v>
      </c>
      <c r="D145" s="255" t="s">
        <v>941</v>
      </c>
      <c r="E145" s="251" t="s">
        <v>79</v>
      </c>
      <c r="F145" s="251" t="s">
        <v>60</v>
      </c>
      <c r="G145" s="251">
        <v>1</v>
      </c>
      <c r="H145" s="252" t="s">
        <v>940</v>
      </c>
      <c r="I145" s="251">
        <v>157</v>
      </c>
      <c r="J145" s="251">
        <v>28</v>
      </c>
      <c r="K145" s="251">
        <v>44</v>
      </c>
      <c r="L145" s="251" t="s">
        <v>24</v>
      </c>
      <c r="M145" s="251" t="s">
        <v>60</v>
      </c>
      <c r="N145" s="251">
        <v>2</v>
      </c>
      <c r="O145" s="251">
        <v>3</v>
      </c>
      <c r="P145" s="251">
        <v>3</v>
      </c>
      <c r="Q145" s="251">
        <v>11</v>
      </c>
      <c r="R145" s="251"/>
      <c r="S145" s="251">
        <v>1</v>
      </c>
      <c r="T145" s="251">
        <v>0</v>
      </c>
      <c r="U145" s="250" t="s">
        <v>939</v>
      </c>
      <c r="V145" s="229"/>
    </row>
    <row r="146" spans="1:22" ht="97.5" x14ac:dyDescent="0.3">
      <c r="A146" s="251">
        <v>49</v>
      </c>
      <c r="B146" s="254" t="s">
        <v>938</v>
      </c>
      <c r="C146" s="250">
        <v>1</v>
      </c>
      <c r="D146" s="253" t="s">
        <v>937</v>
      </c>
      <c r="E146" s="251" t="s">
        <v>73</v>
      </c>
      <c r="F146" s="251" t="s">
        <v>60</v>
      </c>
      <c r="G146" s="251">
        <v>1</v>
      </c>
      <c r="H146" s="252" t="s">
        <v>936</v>
      </c>
      <c r="I146" s="251">
        <v>124</v>
      </c>
      <c r="J146" s="251">
        <v>27</v>
      </c>
      <c r="K146" s="251">
        <v>15</v>
      </c>
      <c r="L146" s="251">
        <v>6</v>
      </c>
      <c r="M146" s="251" t="s">
        <v>60</v>
      </c>
      <c r="N146" s="251">
        <v>0</v>
      </c>
      <c r="O146" s="251">
        <v>0</v>
      </c>
      <c r="P146" s="251"/>
      <c r="Q146" s="251">
        <v>12</v>
      </c>
      <c r="R146" s="251"/>
      <c r="S146" s="251">
        <v>1</v>
      </c>
      <c r="T146" s="251">
        <v>0</v>
      </c>
      <c r="U146" s="250" t="s">
        <v>935</v>
      </c>
      <c r="V146" s="229"/>
    </row>
    <row r="147" spans="1:22" ht="125.45" customHeight="1" x14ac:dyDescent="0.3">
      <c r="A147" s="249">
        <v>50</v>
      </c>
      <c r="B147" s="248" t="s">
        <v>934</v>
      </c>
      <c r="C147" s="247">
        <v>1</v>
      </c>
      <c r="D147" s="248" t="s">
        <v>933</v>
      </c>
      <c r="E147" s="248" t="s">
        <v>60</v>
      </c>
      <c r="F147" s="248" t="s">
        <v>60</v>
      </c>
      <c r="G147" s="247">
        <v>0</v>
      </c>
      <c r="H147" s="247" t="s">
        <v>925</v>
      </c>
      <c r="I147" s="247">
        <v>258</v>
      </c>
      <c r="J147" s="247">
        <v>44</v>
      </c>
      <c r="K147" s="247">
        <v>3</v>
      </c>
      <c r="L147" s="247" t="s">
        <v>926</v>
      </c>
      <c r="M147" s="247" t="s">
        <v>60</v>
      </c>
      <c r="N147" s="247">
        <v>0</v>
      </c>
      <c r="O147" s="247">
        <v>3</v>
      </c>
      <c r="P147" s="247" t="s">
        <v>925</v>
      </c>
      <c r="Q147" s="247">
        <v>9</v>
      </c>
      <c r="R147" s="247">
        <v>1.5</v>
      </c>
      <c r="S147" s="247">
        <v>0</v>
      </c>
      <c r="T147" s="247"/>
      <c r="U147" s="247" t="s">
        <v>932</v>
      </c>
      <c r="V147" s="229" t="s">
        <v>931</v>
      </c>
    </row>
    <row r="148" spans="1:22" ht="139.35" customHeight="1" x14ac:dyDescent="0.3">
      <c r="A148" s="884">
        <v>51</v>
      </c>
      <c r="B148" s="897" t="s">
        <v>930</v>
      </c>
      <c r="C148" s="897">
        <v>2</v>
      </c>
      <c r="D148" s="248" t="s">
        <v>929</v>
      </c>
      <c r="E148" s="248" t="s">
        <v>60</v>
      </c>
      <c r="F148" s="248" t="s">
        <v>60</v>
      </c>
      <c r="G148" s="247">
        <v>0</v>
      </c>
      <c r="H148" s="247" t="s">
        <v>925</v>
      </c>
      <c r="I148" s="898">
        <v>187</v>
      </c>
      <c r="J148" s="247">
        <v>38</v>
      </c>
      <c r="K148" s="247">
        <v>4</v>
      </c>
      <c r="L148" s="247" t="s">
        <v>926</v>
      </c>
      <c r="M148" s="898" t="s">
        <v>60</v>
      </c>
      <c r="N148" s="898">
        <v>0</v>
      </c>
      <c r="O148" s="898">
        <v>0</v>
      </c>
      <c r="P148" s="247" t="s">
        <v>925</v>
      </c>
      <c r="Q148" s="247">
        <v>12</v>
      </c>
      <c r="R148" s="247">
        <v>3.5</v>
      </c>
      <c r="S148" s="898">
        <v>1</v>
      </c>
      <c r="T148" s="898"/>
      <c r="U148" s="898" t="s">
        <v>928</v>
      </c>
      <c r="V148" s="229"/>
    </row>
    <row r="149" spans="1:22" ht="141.75" x14ac:dyDescent="0.3">
      <c r="A149" s="884"/>
      <c r="B149" s="897"/>
      <c r="C149" s="897"/>
      <c r="D149" s="248" t="s">
        <v>927</v>
      </c>
      <c r="E149" s="248" t="s">
        <v>60</v>
      </c>
      <c r="F149" s="248" t="s">
        <v>60</v>
      </c>
      <c r="G149" s="247">
        <v>0</v>
      </c>
      <c r="H149" s="247" t="s">
        <v>925</v>
      </c>
      <c r="I149" s="898"/>
      <c r="J149" s="247">
        <v>58</v>
      </c>
      <c r="K149" s="247">
        <v>0</v>
      </c>
      <c r="L149" s="247" t="s">
        <v>926</v>
      </c>
      <c r="M149" s="898"/>
      <c r="N149" s="898"/>
      <c r="O149" s="898"/>
      <c r="P149" s="247" t="s">
        <v>925</v>
      </c>
      <c r="Q149" s="247">
        <v>11</v>
      </c>
      <c r="R149" s="247">
        <v>4</v>
      </c>
      <c r="S149" s="898"/>
      <c r="T149" s="898"/>
      <c r="U149" s="898"/>
      <c r="V149" s="229"/>
    </row>
    <row r="150" spans="1:22" ht="105" customHeight="1" x14ac:dyDescent="0.3">
      <c r="A150" s="889">
        <v>52</v>
      </c>
      <c r="B150" s="895" t="s">
        <v>924</v>
      </c>
      <c r="C150" s="889">
        <v>2</v>
      </c>
      <c r="D150" s="246" t="s">
        <v>923</v>
      </c>
      <c r="E150" s="246" t="s">
        <v>79</v>
      </c>
      <c r="F150" s="246" t="s">
        <v>60</v>
      </c>
      <c r="G150" s="889">
        <v>3</v>
      </c>
      <c r="H150" s="889" t="s">
        <v>922</v>
      </c>
      <c r="I150" s="889">
        <v>804</v>
      </c>
      <c r="J150" s="245">
        <v>33</v>
      </c>
      <c r="K150" s="884">
        <v>243</v>
      </c>
      <c r="L150" s="240">
        <v>0</v>
      </c>
      <c r="M150" s="884" t="s">
        <v>60</v>
      </c>
      <c r="N150" s="884">
        <v>3</v>
      </c>
      <c r="O150" s="884">
        <v>21</v>
      </c>
      <c r="P150" s="240">
        <v>1</v>
      </c>
      <c r="Q150" s="884">
        <v>67</v>
      </c>
      <c r="R150" s="240">
        <v>9</v>
      </c>
      <c r="S150" s="884">
        <v>3</v>
      </c>
      <c r="T150" s="889">
        <v>0</v>
      </c>
      <c r="U150" s="890" t="s">
        <v>921</v>
      </c>
      <c r="V150" s="229" t="s">
        <v>920</v>
      </c>
    </row>
    <row r="151" spans="1:22" ht="126.75" x14ac:dyDescent="0.3">
      <c r="A151" s="889"/>
      <c r="B151" s="895"/>
      <c r="C151" s="889"/>
      <c r="D151" s="240" t="s">
        <v>919</v>
      </c>
      <c r="E151" s="240" t="s">
        <v>79</v>
      </c>
      <c r="F151" s="240" t="s">
        <v>60</v>
      </c>
      <c r="G151" s="889"/>
      <c r="H151" s="889"/>
      <c r="I151" s="889"/>
      <c r="J151" s="240">
        <v>309</v>
      </c>
      <c r="K151" s="884"/>
      <c r="L151" s="240">
        <v>0</v>
      </c>
      <c r="M151" s="884"/>
      <c r="N151" s="884"/>
      <c r="O151" s="884"/>
      <c r="P151" s="240">
        <v>0</v>
      </c>
      <c r="Q151" s="884"/>
      <c r="R151" s="240">
        <v>0</v>
      </c>
      <c r="S151" s="884"/>
      <c r="T151" s="889"/>
      <c r="U151" s="890"/>
      <c r="V151" s="229"/>
    </row>
    <row r="152" spans="1:22" ht="79.349999999999994" customHeight="1" x14ac:dyDescent="0.3">
      <c r="A152" s="885">
        <v>53</v>
      </c>
      <c r="B152" s="891" t="s">
        <v>918</v>
      </c>
      <c r="C152" s="892">
        <v>2</v>
      </c>
      <c r="D152" s="240" t="s">
        <v>917</v>
      </c>
      <c r="E152" s="240" t="s">
        <v>79</v>
      </c>
      <c r="F152" s="240" t="s">
        <v>60</v>
      </c>
      <c r="G152" s="892">
        <v>3</v>
      </c>
      <c r="H152" s="893" t="s">
        <v>916</v>
      </c>
      <c r="I152" s="894">
        <v>478</v>
      </c>
      <c r="J152" s="241">
        <v>93</v>
      </c>
      <c r="K152" s="894">
        <v>183</v>
      </c>
      <c r="L152" s="241">
        <v>0</v>
      </c>
      <c r="M152" s="894" t="s">
        <v>60</v>
      </c>
      <c r="N152" s="894">
        <v>4</v>
      </c>
      <c r="O152" s="884">
        <v>12</v>
      </c>
      <c r="P152" s="241">
        <v>0</v>
      </c>
      <c r="Q152" s="884">
        <v>57</v>
      </c>
      <c r="R152" s="241">
        <v>7</v>
      </c>
      <c r="S152" s="884">
        <v>3</v>
      </c>
      <c r="T152" s="884">
        <v>1</v>
      </c>
      <c r="U152" s="885" t="s">
        <v>915</v>
      </c>
      <c r="V152" s="229"/>
    </row>
    <row r="153" spans="1:22" ht="95.25" x14ac:dyDescent="0.3">
      <c r="A153" s="885"/>
      <c r="B153" s="891"/>
      <c r="C153" s="892"/>
      <c r="D153" s="244" t="s">
        <v>914</v>
      </c>
      <c r="E153" s="244" t="s">
        <v>60</v>
      </c>
      <c r="F153" s="244" t="s">
        <v>60</v>
      </c>
      <c r="G153" s="892"/>
      <c r="H153" s="893"/>
      <c r="I153" s="894"/>
      <c r="J153" s="243">
        <v>82</v>
      </c>
      <c r="K153" s="894"/>
      <c r="L153" s="243">
        <v>0</v>
      </c>
      <c r="M153" s="894"/>
      <c r="N153" s="894"/>
      <c r="O153" s="884"/>
      <c r="P153" s="243">
        <v>2</v>
      </c>
      <c r="Q153" s="884"/>
      <c r="R153" s="243">
        <v>0</v>
      </c>
      <c r="S153" s="884"/>
      <c r="T153" s="884"/>
      <c r="U153" s="885"/>
      <c r="V153" s="229"/>
    </row>
    <row r="154" spans="1:22" ht="80.45" customHeight="1" x14ac:dyDescent="0.3">
      <c r="A154" s="885">
        <v>54</v>
      </c>
      <c r="B154" s="885" t="s">
        <v>913</v>
      </c>
      <c r="C154" s="885">
        <v>2</v>
      </c>
      <c r="D154" s="240" t="s">
        <v>912</v>
      </c>
      <c r="E154" s="240" t="s">
        <v>60</v>
      </c>
      <c r="F154" s="240" t="s">
        <v>60</v>
      </c>
      <c r="G154" s="885"/>
      <c r="H154" s="885"/>
      <c r="I154" s="884">
        <v>300</v>
      </c>
      <c r="J154" s="241">
        <v>110</v>
      </c>
      <c r="K154" s="884">
        <v>85</v>
      </c>
      <c r="L154" s="241">
        <v>0</v>
      </c>
      <c r="M154" s="884" t="s">
        <v>60</v>
      </c>
      <c r="N154" s="884">
        <v>0</v>
      </c>
      <c r="O154" s="884">
        <v>3</v>
      </c>
      <c r="P154" s="241">
        <v>0</v>
      </c>
      <c r="Q154" s="884">
        <v>33</v>
      </c>
      <c r="R154" s="241">
        <v>0</v>
      </c>
      <c r="S154" s="884">
        <v>1</v>
      </c>
      <c r="T154" s="884">
        <v>1</v>
      </c>
      <c r="U154" s="885" t="s">
        <v>911</v>
      </c>
      <c r="V154" s="229"/>
    </row>
    <row r="155" spans="1:22" ht="79.5" x14ac:dyDescent="0.3">
      <c r="A155" s="885"/>
      <c r="B155" s="885"/>
      <c r="C155" s="885"/>
      <c r="D155" s="240" t="s">
        <v>910</v>
      </c>
      <c r="E155" s="240" t="s">
        <v>79</v>
      </c>
      <c r="F155" s="240" t="s">
        <v>60</v>
      </c>
      <c r="G155" s="885"/>
      <c r="H155" s="885"/>
      <c r="I155" s="884"/>
      <c r="J155" s="241">
        <v>63</v>
      </c>
      <c r="K155" s="884"/>
      <c r="L155" s="241">
        <v>0</v>
      </c>
      <c r="M155" s="884"/>
      <c r="N155" s="884"/>
      <c r="O155" s="884"/>
      <c r="P155" s="241">
        <v>1</v>
      </c>
      <c r="Q155" s="884"/>
      <c r="R155" s="241">
        <v>0</v>
      </c>
      <c r="S155" s="884"/>
      <c r="T155" s="884"/>
      <c r="U155" s="885"/>
      <c r="V155" s="229"/>
    </row>
    <row r="156" spans="1:22" ht="79.5" x14ac:dyDescent="0.3">
      <c r="A156" s="240">
        <v>55</v>
      </c>
      <c r="B156" s="240" t="s">
        <v>909</v>
      </c>
      <c r="C156" s="240">
        <v>1</v>
      </c>
      <c r="D156" s="240" t="s">
        <v>908</v>
      </c>
      <c r="E156" s="240" t="s">
        <v>79</v>
      </c>
      <c r="F156" s="240" t="s">
        <v>60</v>
      </c>
      <c r="G156" s="240">
        <v>2</v>
      </c>
      <c r="H156" s="240" t="s">
        <v>907</v>
      </c>
      <c r="I156" s="241">
        <v>140</v>
      </c>
      <c r="J156" s="241">
        <v>43</v>
      </c>
      <c r="K156" s="241">
        <v>22</v>
      </c>
      <c r="L156" s="241">
        <v>0</v>
      </c>
      <c r="M156" s="241" t="s">
        <v>73</v>
      </c>
      <c r="N156" s="241">
        <v>0</v>
      </c>
      <c r="O156" s="241">
        <v>2</v>
      </c>
      <c r="P156" s="241">
        <v>0</v>
      </c>
      <c r="Q156" s="241">
        <v>20</v>
      </c>
      <c r="R156" s="241">
        <v>9</v>
      </c>
      <c r="S156" s="242">
        <v>0</v>
      </c>
      <c r="T156" s="241">
        <v>0</v>
      </c>
      <c r="U156" s="240" t="s">
        <v>906</v>
      </c>
      <c r="V156" s="229"/>
    </row>
    <row r="157" spans="1:22" ht="117.95" customHeight="1" x14ac:dyDescent="0.3">
      <c r="A157" s="886">
        <v>56</v>
      </c>
      <c r="B157" s="887" t="s">
        <v>905</v>
      </c>
      <c r="C157" s="887">
        <v>2</v>
      </c>
      <c r="D157" s="239" t="s">
        <v>904</v>
      </c>
      <c r="E157" s="888" t="s">
        <v>79</v>
      </c>
      <c r="F157" s="888" t="s">
        <v>903</v>
      </c>
      <c r="G157" s="888">
        <v>0</v>
      </c>
      <c r="H157" s="888">
        <v>0</v>
      </c>
      <c r="I157" s="238">
        <v>632</v>
      </c>
      <c r="J157" s="888">
        <v>162</v>
      </c>
      <c r="K157" s="238" t="s">
        <v>902</v>
      </c>
      <c r="L157" s="888">
        <v>0</v>
      </c>
      <c r="M157" s="888" t="s">
        <v>60</v>
      </c>
      <c r="N157" s="888">
        <v>0</v>
      </c>
      <c r="O157" s="888">
        <v>2</v>
      </c>
      <c r="P157" s="888">
        <v>0</v>
      </c>
      <c r="Q157" s="888">
        <v>2</v>
      </c>
      <c r="R157" s="888">
        <v>0</v>
      </c>
      <c r="S157" s="888">
        <v>2</v>
      </c>
      <c r="T157" s="888">
        <v>0</v>
      </c>
      <c r="U157" s="888" t="s">
        <v>901</v>
      </c>
      <c r="V157" s="229" t="s">
        <v>900</v>
      </c>
    </row>
    <row r="158" spans="1:22" ht="173.25" x14ac:dyDescent="0.3">
      <c r="A158" s="886"/>
      <c r="B158" s="887"/>
      <c r="C158" s="887"/>
      <c r="D158" s="237" t="s">
        <v>899</v>
      </c>
      <c r="E158" s="888"/>
      <c r="F158" s="888"/>
      <c r="G158" s="888"/>
      <c r="H158" s="888"/>
      <c r="I158" s="236"/>
      <c r="J158" s="888"/>
      <c r="K158" s="236"/>
      <c r="L158" s="888"/>
      <c r="M158" s="888"/>
      <c r="N158" s="888"/>
      <c r="O158" s="888"/>
      <c r="P158" s="888"/>
      <c r="Q158" s="888"/>
      <c r="R158" s="888"/>
      <c r="S158" s="888"/>
      <c r="T158" s="888"/>
      <c r="U158" s="888"/>
      <c r="V158" s="229"/>
    </row>
    <row r="159" spans="1:22" ht="221.25" x14ac:dyDescent="0.3">
      <c r="A159" s="235">
        <v>57</v>
      </c>
      <c r="B159" s="235" t="s">
        <v>898</v>
      </c>
      <c r="C159" s="235">
        <v>2</v>
      </c>
      <c r="D159" s="235" t="s">
        <v>897</v>
      </c>
      <c r="E159" s="235" t="s">
        <v>60</v>
      </c>
      <c r="F159" s="235" t="s">
        <v>60</v>
      </c>
      <c r="G159" s="235">
        <v>5</v>
      </c>
      <c r="H159" s="235" t="s">
        <v>896</v>
      </c>
      <c r="I159" s="235">
        <v>386</v>
      </c>
      <c r="J159" s="235">
        <v>124</v>
      </c>
      <c r="K159" s="235">
        <v>81</v>
      </c>
      <c r="L159" s="235"/>
      <c r="M159" s="235" t="s">
        <v>60</v>
      </c>
      <c r="N159" s="235">
        <v>7</v>
      </c>
      <c r="O159" s="235">
        <v>7</v>
      </c>
      <c r="P159" s="235" t="s">
        <v>895</v>
      </c>
      <c r="Q159" s="235">
        <v>66.5</v>
      </c>
      <c r="R159" s="235" t="s">
        <v>24</v>
      </c>
      <c r="S159" s="235">
        <v>3</v>
      </c>
      <c r="T159" s="235">
        <v>0</v>
      </c>
      <c r="U159" s="235" t="s">
        <v>870</v>
      </c>
      <c r="V159" s="229" t="s">
        <v>894</v>
      </c>
    </row>
    <row r="160" spans="1:22" ht="284.25" x14ac:dyDescent="0.3">
      <c r="A160" s="235">
        <v>58</v>
      </c>
      <c r="B160" s="235" t="s">
        <v>893</v>
      </c>
      <c r="C160" s="235">
        <v>2</v>
      </c>
      <c r="D160" s="235" t="s">
        <v>892</v>
      </c>
      <c r="E160" s="235" t="s">
        <v>60</v>
      </c>
      <c r="F160" s="235" t="s">
        <v>60</v>
      </c>
      <c r="G160" s="235">
        <v>4</v>
      </c>
      <c r="H160" s="235" t="s">
        <v>891</v>
      </c>
      <c r="I160" s="235">
        <v>256</v>
      </c>
      <c r="J160" s="235">
        <v>103</v>
      </c>
      <c r="K160" s="235">
        <v>57</v>
      </c>
      <c r="L160" s="235">
        <v>61</v>
      </c>
      <c r="M160" s="235" t="s">
        <v>890</v>
      </c>
      <c r="N160" s="235" t="s">
        <v>24</v>
      </c>
      <c r="O160" s="235" t="s">
        <v>24</v>
      </c>
      <c r="P160" s="235"/>
      <c r="Q160" s="235" t="s">
        <v>889</v>
      </c>
      <c r="R160" s="235" t="s">
        <v>24</v>
      </c>
      <c r="S160" s="235">
        <v>1</v>
      </c>
      <c r="T160" s="235">
        <v>0</v>
      </c>
      <c r="U160" s="235" t="s">
        <v>870</v>
      </c>
      <c r="V160" s="229"/>
    </row>
    <row r="161" spans="1:22" ht="189.75" x14ac:dyDescent="0.3">
      <c r="A161" s="235">
        <v>59</v>
      </c>
      <c r="B161" s="235" t="s">
        <v>888</v>
      </c>
      <c r="C161" s="235">
        <v>2</v>
      </c>
      <c r="D161" s="235" t="s">
        <v>887</v>
      </c>
      <c r="E161" s="235" t="s">
        <v>60</v>
      </c>
      <c r="F161" s="235" t="s">
        <v>60</v>
      </c>
      <c r="G161" s="235">
        <v>2</v>
      </c>
      <c r="H161" s="235" t="s">
        <v>886</v>
      </c>
      <c r="I161" s="235">
        <v>157</v>
      </c>
      <c r="J161" s="235">
        <v>101</v>
      </c>
      <c r="K161" s="235">
        <v>12</v>
      </c>
      <c r="L161" s="235" t="s">
        <v>24</v>
      </c>
      <c r="M161" s="235" t="s">
        <v>885</v>
      </c>
      <c r="N161" s="235" t="s">
        <v>24</v>
      </c>
      <c r="O161" s="235" t="s">
        <v>24</v>
      </c>
      <c r="P161" s="235">
        <v>1</v>
      </c>
      <c r="Q161" s="235" t="s">
        <v>884</v>
      </c>
      <c r="R161" s="235"/>
      <c r="S161" s="235">
        <v>1</v>
      </c>
      <c r="T161" s="235">
        <v>0</v>
      </c>
      <c r="U161" s="235" t="s">
        <v>876</v>
      </c>
      <c r="V161" s="229"/>
    </row>
    <row r="162" spans="1:22" ht="284.25" x14ac:dyDescent="0.3">
      <c r="A162" s="235">
        <v>60</v>
      </c>
      <c r="B162" s="235" t="s">
        <v>883</v>
      </c>
      <c r="C162" s="235">
        <v>3</v>
      </c>
      <c r="D162" s="235" t="s">
        <v>882</v>
      </c>
      <c r="E162" s="235" t="s">
        <v>79</v>
      </c>
      <c r="F162" s="235" t="s">
        <v>60</v>
      </c>
      <c r="G162" s="235">
        <v>8</v>
      </c>
      <c r="H162" s="235" t="s">
        <v>881</v>
      </c>
      <c r="I162" s="235">
        <v>286</v>
      </c>
      <c r="J162" s="235">
        <v>184</v>
      </c>
      <c r="K162" s="235">
        <v>91</v>
      </c>
      <c r="L162" s="235"/>
      <c r="M162" s="235" t="s">
        <v>872</v>
      </c>
      <c r="N162" s="235" t="s">
        <v>24</v>
      </c>
      <c r="O162" s="235" t="s">
        <v>24</v>
      </c>
      <c r="P162" s="235"/>
      <c r="Q162" s="235">
        <v>105.5</v>
      </c>
      <c r="R162" s="235"/>
      <c r="S162" s="235">
        <v>1</v>
      </c>
      <c r="T162" s="235">
        <v>0</v>
      </c>
      <c r="U162" s="235" t="s">
        <v>876</v>
      </c>
      <c r="V162" s="229"/>
    </row>
    <row r="163" spans="1:22" ht="189.75" x14ac:dyDescent="0.3">
      <c r="A163" s="235">
        <v>61</v>
      </c>
      <c r="B163" s="235" t="s">
        <v>880</v>
      </c>
      <c r="C163" s="235">
        <v>2</v>
      </c>
      <c r="D163" s="235" t="s">
        <v>879</v>
      </c>
      <c r="E163" s="235" t="s">
        <v>60</v>
      </c>
      <c r="F163" s="235" t="s">
        <v>60</v>
      </c>
      <c r="G163" s="235">
        <v>4</v>
      </c>
      <c r="H163" s="235" t="s">
        <v>878</v>
      </c>
      <c r="I163" s="235">
        <v>368</v>
      </c>
      <c r="J163" s="235">
        <v>172</v>
      </c>
      <c r="K163" s="235">
        <v>127</v>
      </c>
      <c r="L163" s="235"/>
      <c r="M163" s="235" t="s">
        <v>872</v>
      </c>
      <c r="N163" s="235">
        <v>1</v>
      </c>
      <c r="O163" s="235">
        <v>1</v>
      </c>
      <c r="P163" s="235">
        <v>1</v>
      </c>
      <c r="Q163" s="235" t="s">
        <v>877</v>
      </c>
      <c r="R163" s="235"/>
      <c r="S163" s="235">
        <v>1</v>
      </c>
      <c r="T163" s="235">
        <v>0</v>
      </c>
      <c r="U163" s="235" t="s">
        <v>876</v>
      </c>
      <c r="V163" s="229"/>
    </row>
    <row r="164" spans="1:22" ht="189.75" x14ac:dyDescent="0.3">
      <c r="A164" s="235">
        <v>62</v>
      </c>
      <c r="B164" s="235" t="s">
        <v>875</v>
      </c>
      <c r="C164" s="235">
        <v>2</v>
      </c>
      <c r="D164" s="235" t="s">
        <v>874</v>
      </c>
      <c r="E164" s="235" t="s">
        <v>60</v>
      </c>
      <c r="F164" s="235" t="s">
        <v>60</v>
      </c>
      <c r="G164" s="235">
        <v>2</v>
      </c>
      <c r="H164" s="235" t="s">
        <v>873</v>
      </c>
      <c r="I164" s="235">
        <v>378</v>
      </c>
      <c r="J164" s="235">
        <v>139</v>
      </c>
      <c r="K164" s="235">
        <v>20</v>
      </c>
      <c r="L164" s="235"/>
      <c r="M164" s="235" t="s">
        <v>872</v>
      </c>
      <c r="N164" s="235"/>
      <c r="O164" s="235"/>
      <c r="P164" s="235">
        <v>1</v>
      </c>
      <c r="Q164" s="235" t="s">
        <v>871</v>
      </c>
      <c r="R164" s="235"/>
      <c r="S164" s="235">
        <v>0</v>
      </c>
      <c r="T164" s="235">
        <v>0</v>
      </c>
      <c r="U164" s="235" t="s">
        <v>870</v>
      </c>
      <c r="V164" s="229"/>
    </row>
    <row r="165" spans="1:22" ht="157.5" x14ac:dyDescent="0.3">
      <c r="A165" s="232"/>
      <c r="B165" s="232" t="s">
        <v>869</v>
      </c>
      <c r="C165" s="232">
        <v>5</v>
      </c>
      <c r="D165" s="232"/>
      <c r="E165" s="232" t="s">
        <v>79</v>
      </c>
      <c r="F165" s="232" t="s">
        <v>79</v>
      </c>
      <c r="G165" s="232" t="s">
        <v>24</v>
      </c>
      <c r="H165" s="232" t="s">
        <v>24</v>
      </c>
      <c r="I165" s="232">
        <v>466</v>
      </c>
      <c r="J165" s="232">
        <v>396</v>
      </c>
      <c r="K165" s="232">
        <v>82</v>
      </c>
      <c r="L165" s="232">
        <v>61</v>
      </c>
      <c r="M165" s="232" t="s">
        <v>853</v>
      </c>
      <c r="N165" s="232">
        <v>1</v>
      </c>
      <c r="O165" s="232">
        <v>1</v>
      </c>
      <c r="P165" s="232" t="s">
        <v>24</v>
      </c>
      <c r="Q165" s="232">
        <v>14</v>
      </c>
      <c r="R165" s="232" t="s">
        <v>24</v>
      </c>
      <c r="S165" s="232">
        <v>2</v>
      </c>
      <c r="T165" s="232">
        <v>1</v>
      </c>
      <c r="U165" s="232" t="s">
        <v>852</v>
      </c>
      <c r="V165" s="229"/>
    </row>
    <row r="166" spans="1:22" ht="141.75" x14ac:dyDescent="0.3">
      <c r="A166" s="232"/>
      <c r="B166" s="232"/>
      <c r="C166" s="232"/>
      <c r="D166" s="232" t="s">
        <v>868</v>
      </c>
      <c r="E166" s="232" t="s">
        <v>79</v>
      </c>
      <c r="F166" s="232" t="s">
        <v>60</v>
      </c>
      <c r="G166" s="232">
        <v>3</v>
      </c>
      <c r="H166" s="232" t="s">
        <v>867</v>
      </c>
      <c r="I166" s="232"/>
      <c r="J166" s="232">
        <v>117</v>
      </c>
      <c r="K166" s="232">
        <v>82</v>
      </c>
      <c r="L166" s="232">
        <v>19</v>
      </c>
      <c r="M166" s="232"/>
      <c r="N166" s="232"/>
      <c r="O166" s="232"/>
      <c r="P166" s="232"/>
      <c r="Q166" s="232"/>
      <c r="R166" s="232"/>
      <c r="S166" s="232"/>
      <c r="T166" s="232"/>
      <c r="U166" s="232"/>
      <c r="V166" s="229"/>
    </row>
    <row r="167" spans="1:22" ht="141.75" x14ac:dyDescent="0.3">
      <c r="A167" s="232"/>
      <c r="B167" s="232"/>
      <c r="C167" s="232"/>
      <c r="D167" s="232" t="s">
        <v>866</v>
      </c>
      <c r="E167" s="232" t="s">
        <v>60</v>
      </c>
      <c r="F167" s="232" t="s">
        <v>60</v>
      </c>
      <c r="G167" s="232"/>
      <c r="H167" s="232"/>
      <c r="I167" s="232"/>
      <c r="J167" s="232">
        <v>52</v>
      </c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29"/>
    </row>
    <row r="168" spans="1:22" ht="141.75" x14ac:dyDescent="0.3">
      <c r="A168" s="232"/>
      <c r="B168" s="232"/>
      <c r="C168" s="232"/>
      <c r="D168" s="232" t="s">
        <v>865</v>
      </c>
      <c r="E168" s="232" t="s">
        <v>79</v>
      </c>
      <c r="F168" s="232" t="s">
        <v>60</v>
      </c>
      <c r="G168" s="232"/>
      <c r="H168" s="232"/>
      <c r="I168" s="232"/>
      <c r="J168" s="232">
        <v>77</v>
      </c>
      <c r="K168" s="232"/>
      <c r="L168" s="232">
        <v>24</v>
      </c>
      <c r="M168" s="232"/>
      <c r="N168" s="232"/>
      <c r="O168" s="232"/>
      <c r="P168" s="232"/>
      <c r="Q168" s="232"/>
      <c r="R168" s="232"/>
      <c r="S168" s="232"/>
      <c r="T168" s="232"/>
      <c r="U168" s="232"/>
      <c r="V168" s="229"/>
    </row>
    <row r="169" spans="1:22" ht="141.75" x14ac:dyDescent="0.3">
      <c r="A169" s="232"/>
      <c r="B169" s="232"/>
      <c r="C169" s="232"/>
      <c r="D169" s="232" t="s">
        <v>864</v>
      </c>
      <c r="E169" s="232" t="s">
        <v>79</v>
      </c>
      <c r="F169" s="232" t="s">
        <v>60</v>
      </c>
      <c r="G169" s="232"/>
      <c r="H169" s="232"/>
      <c r="I169" s="232"/>
      <c r="J169" s="232">
        <v>96</v>
      </c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29"/>
    </row>
    <row r="170" spans="1:22" ht="141.75" x14ac:dyDescent="0.3">
      <c r="A170" s="232"/>
      <c r="B170" s="232"/>
      <c r="C170" s="232"/>
      <c r="D170" s="232" t="s">
        <v>863</v>
      </c>
      <c r="E170" s="232" t="s">
        <v>79</v>
      </c>
      <c r="F170" s="232" t="s">
        <v>60</v>
      </c>
      <c r="G170" s="232"/>
      <c r="H170" s="232"/>
      <c r="I170" s="232"/>
      <c r="J170" s="232">
        <v>56</v>
      </c>
      <c r="K170" s="232"/>
      <c r="L170" s="232">
        <v>18</v>
      </c>
      <c r="M170" s="232"/>
      <c r="N170" s="232"/>
      <c r="O170" s="232"/>
      <c r="P170" s="232"/>
      <c r="Q170" s="232"/>
      <c r="R170" s="232"/>
      <c r="S170" s="232"/>
      <c r="T170" s="232"/>
      <c r="U170" s="232"/>
      <c r="V170" s="229"/>
    </row>
    <row r="171" spans="1:22" ht="189" x14ac:dyDescent="0.3">
      <c r="A171" s="232">
        <v>63</v>
      </c>
      <c r="B171" s="232" t="s">
        <v>862</v>
      </c>
      <c r="C171" s="232">
        <v>3</v>
      </c>
      <c r="D171" s="232"/>
      <c r="E171" s="232" t="s">
        <v>79</v>
      </c>
      <c r="F171" s="232" t="s">
        <v>79</v>
      </c>
      <c r="G171" s="232">
        <v>2</v>
      </c>
      <c r="H171" s="232" t="s">
        <v>861</v>
      </c>
      <c r="I171" s="232">
        <v>98</v>
      </c>
      <c r="J171" s="232">
        <v>181</v>
      </c>
      <c r="K171" s="232">
        <v>37</v>
      </c>
      <c r="L171" s="232">
        <v>62</v>
      </c>
      <c r="M171" s="232" t="s">
        <v>853</v>
      </c>
      <c r="N171" s="232">
        <v>1</v>
      </c>
      <c r="O171" s="232">
        <v>1</v>
      </c>
      <c r="P171" s="232" t="s">
        <v>24</v>
      </c>
      <c r="Q171" s="232">
        <v>54.1</v>
      </c>
      <c r="R171" s="232" t="s">
        <v>24</v>
      </c>
      <c r="S171" s="232">
        <v>2</v>
      </c>
      <c r="T171" s="232" t="s">
        <v>24</v>
      </c>
      <c r="U171" s="232" t="s">
        <v>852</v>
      </c>
      <c r="V171" s="229"/>
    </row>
    <row r="172" spans="1:22" ht="157.5" x14ac:dyDescent="0.3">
      <c r="A172" s="232"/>
      <c r="B172" s="232"/>
      <c r="C172" s="232"/>
      <c r="D172" s="232" t="s">
        <v>860</v>
      </c>
      <c r="E172" s="232" t="s">
        <v>60</v>
      </c>
      <c r="F172" s="232" t="s">
        <v>60</v>
      </c>
      <c r="G172" s="232"/>
      <c r="H172" s="232"/>
      <c r="I172" s="232"/>
      <c r="J172" s="232">
        <v>43</v>
      </c>
      <c r="K172" s="232"/>
      <c r="L172" s="232">
        <v>18</v>
      </c>
      <c r="M172" s="232"/>
      <c r="N172" s="232"/>
      <c r="O172" s="232"/>
      <c r="P172" s="232"/>
      <c r="Q172" s="232"/>
      <c r="R172" s="232"/>
      <c r="S172" s="232"/>
      <c r="T172" s="232"/>
      <c r="U172" s="234"/>
      <c r="V172" s="229"/>
    </row>
    <row r="173" spans="1:22" ht="157.5" x14ac:dyDescent="0.3">
      <c r="A173" s="232"/>
      <c r="B173" s="232"/>
      <c r="C173" s="232"/>
      <c r="D173" s="232" t="s">
        <v>859</v>
      </c>
      <c r="E173" s="232" t="s">
        <v>79</v>
      </c>
      <c r="F173" s="232" t="s">
        <v>60</v>
      </c>
      <c r="G173" s="232">
        <v>2</v>
      </c>
      <c r="H173" s="232" t="s">
        <v>858</v>
      </c>
      <c r="I173" s="232"/>
      <c r="J173" s="232">
        <v>60</v>
      </c>
      <c r="K173" s="232">
        <v>22</v>
      </c>
      <c r="L173" s="232">
        <v>20</v>
      </c>
      <c r="M173" s="232"/>
      <c r="N173" s="232"/>
      <c r="O173" s="232"/>
      <c r="P173" s="232"/>
      <c r="Q173" s="232"/>
      <c r="R173" s="232"/>
      <c r="S173" s="232"/>
      <c r="T173" s="232"/>
      <c r="U173" s="234"/>
      <c r="V173" s="229"/>
    </row>
    <row r="174" spans="1:22" ht="157.5" x14ac:dyDescent="0.3">
      <c r="A174" s="232">
        <v>64</v>
      </c>
      <c r="B174" s="232"/>
      <c r="C174" s="232"/>
      <c r="D174" s="232" t="s">
        <v>857</v>
      </c>
      <c r="E174" s="232" t="s">
        <v>79</v>
      </c>
      <c r="F174" s="232" t="s">
        <v>60</v>
      </c>
      <c r="G174" s="232">
        <v>1</v>
      </c>
      <c r="H174" s="232" t="s">
        <v>856</v>
      </c>
      <c r="I174" s="232"/>
      <c r="J174" s="232">
        <v>78</v>
      </c>
      <c r="K174" s="232">
        <v>12</v>
      </c>
      <c r="L174" s="232">
        <v>21</v>
      </c>
      <c r="M174" s="232"/>
      <c r="N174" s="232"/>
      <c r="O174" s="232"/>
      <c r="P174" s="232"/>
      <c r="Q174" s="232"/>
      <c r="R174" s="232"/>
      <c r="S174" s="232"/>
      <c r="T174" s="232"/>
      <c r="U174" s="234"/>
      <c r="V174" s="229"/>
    </row>
    <row r="175" spans="1:22" ht="157.5" x14ac:dyDescent="0.3">
      <c r="A175" s="232">
        <v>65</v>
      </c>
      <c r="B175" s="232" t="s">
        <v>855</v>
      </c>
      <c r="C175" s="232">
        <v>1</v>
      </c>
      <c r="D175" s="232"/>
      <c r="E175" s="232" t="s">
        <v>79</v>
      </c>
      <c r="F175" s="232" t="s">
        <v>79</v>
      </c>
      <c r="G175" s="232">
        <v>1</v>
      </c>
      <c r="H175" s="232" t="s">
        <v>854</v>
      </c>
      <c r="I175" s="232">
        <v>239</v>
      </c>
      <c r="J175" s="232">
        <v>60</v>
      </c>
      <c r="K175" s="232">
        <v>234</v>
      </c>
      <c r="L175" s="232">
        <v>78</v>
      </c>
      <c r="M175" s="232" t="s">
        <v>853</v>
      </c>
      <c r="N175" s="232">
        <v>5</v>
      </c>
      <c r="O175" s="232">
        <v>10</v>
      </c>
      <c r="P175" s="232" t="s">
        <v>24</v>
      </c>
      <c r="Q175" s="232">
        <v>129</v>
      </c>
      <c r="R175" s="232" t="s">
        <v>24</v>
      </c>
      <c r="S175" s="232">
        <v>5</v>
      </c>
      <c r="T175" s="232" t="s">
        <v>24</v>
      </c>
      <c r="U175" s="232" t="s">
        <v>852</v>
      </c>
      <c r="V175" s="229"/>
    </row>
    <row r="176" spans="1:22" ht="157.5" x14ac:dyDescent="0.3">
      <c r="A176" s="233"/>
      <c r="B176" s="232"/>
      <c r="C176" s="231"/>
      <c r="D176" s="232" t="s">
        <v>851</v>
      </c>
      <c r="E176" s="231" t="s">
        <v>79</v>
      </c>
      <c r="F176" s="231" t="s">
        <v>60</v>
      </c>
      <c r="G176" s="231">
        <v>2</v>
      </c>
      <c r="H176" s="231" t="s">
        <v>850</v>
      </c>
      <c r="I176" s="231"/>
      <c r="J176" s="231">
        <v>56</v>
      </c>
      <c r="K176" s="231">
        <v>37</v>
      </c>
      <c r="L176" s="231">
        <v>22</v>
      </c>
      <c r="M176" s="231"/>
      <c r="N176" s="231"/>
      <c r="O176" s="231"/>
      <c r="P176" s="231"/>
      <c r="Q176" s="231"/>
      <c r="R176" s="231"/>
      <c r="S176" s="231"/>
      <c r="T176" s="231"/>
      <c r="U176" s="230"/>
      <c r="V176" s="229"/>
    </row>
    <row r="177" spans="1:22" ht="142.5" x14ac:dyDescent="0.3">
      <c r="A177" s="228">
        <v>66</v>
      </c>
      <c r="B177" s="227" t="s">
        <v>849</v>
      </c>
      <c r="C177" s="227">
        <v>0</v>
      </c>
      <c r="D177" s="226" t="s">
        <v>848</v>
      </c>
      <c r="E177" s="227"/>
      <c r="F177" s="227"/>
      <c r="G177" s="227">
        <v>6</v>
      </c>
      <c r="H177" s="227" t="s">
        <v>847</v>
      </c>
      <c r="I177" s="227">
        <v>638</v>
      </c>
      <c r="J177" s="227">
        <v>0</v>
      </c>
      <c r="K177" s="227">
        <v>119</v>
      </c>
      <c r="L177" s="227"/>
      <c r="M177" s="227" t="s">
        <v>60</v>
      </c>
      <c r="N177" s="227">
        <v>3</v>
      </c>
      <c r="O177" s="227">
        <v>10</v>
      </c>
      <c r="P177" s="227"/>
      <c r="Q177" s="227">
        <v>50</v>
      </c>
      <c r="R177" s="227"/>
      <c r="S177" s="227"/>
      <c r="T177" s="227">
        <v>4</v>
      </c>
      <c r="U177" s="226" t="s">
        <v>846</v>
      </c>
      <c r="V177" s="225" t="s">
        <v>845</v>
      </c>
    </row>
    <row r="178" spans="1:22" ht="118.9" customHeight="1" x14ac:dyDescent="0.4">
      <c r="A178" s="224"/>
      <c r="B178" s="223" t="s">
        <v>844</v>
      </c>
      <c r="C178" s="222"/>
      <c r="D178" s="223" t="s">
        <v>843</v>
      </c>
      <c r="E178" s="223" t="s">
        <v>842</v>
      </c>
      <c r="F178" s="223" t="s">
        <v>841</v>
      </c>
      <c r="G178" s="223">
        <f>SUM(G10:G177)</f>
        <v>94</v>
      </c>
      <c r="H178" s="223"/>
      <c r="I178" s="223">
        <f>SUM(I10:I177)</f>
        <v>26397</v>
      </c>
      <c r="J178" s="223">
        <f>SUM(J10:J177)</f>
        <v>10917</v>
      </c>
      <c r="K178" s="223">
        <f>SUM(K10:K177)</f>
        <v>3845</v>
      </c>
      <c r="L178" s="223">
        <f>SUM(L10:L177)</f>
        <v>1496</v>
      </c>
      <c r="M178" s="223" t="s">
        <v>840</v>
      </c>
      <c r="N178" s="223">
        <f t="shared" ref="N178:T178" si="0">SUM(N10:N177)</f>
        <v>153</v>
      </c>
      <c r="O178" s="223">
        <f t="shared" si="0"/>
        <v>354</v>
      </c>
      <c r="P178" s="223">
        <f t="shared" si="0"/>
        <v>113</v>
      </c>
      <c r="Q178" s="223">
        <f t="shared" si="0"/>
        <v>2205.3000000000002</v>
      </c>
      <c r="R178" s="223">
        <f t="shared" si="0"/>
        <v>579.19999999999993</v>
      </c>
      <c r="S178" s="223">
        <f t="shared" si="0"/>
        <v>94</v>
      </c>
      <c r="T178" s="223">
        <f t="shared" si="0"/>
        <v>24</v>
      </c>
      <c r="U178" s="222"/>
    </row>
    <row r="180" spans="1:22" ht="18.75" x14ac:dyDescent="0.3">
      <c r="D180" s="221" t="s">
        <v>839</v>
      </c>
    </row>
  </sheetData>
  <sheetProtection selectLockedCells="1" selectUnlockedCells="1"/>
  <mergeCells count="440">
    <mergeCell ref="N1:U1"/>
    <mergeCell ref="N2:U2"/>
    <mergeCell ref="N3:U3"/>
    <mergeCell ref="N4:U4"/>
    <mergeCell ref="A5:T5"/>
    <mergeCell ref="A6:T6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K9"/>
    <mergeCell ref="L8:L9"/>
    <mergeCell ref="M8:M9"/>
    <mergeCell ref="N8:N9"/>
    <mergeCell ref="O8:O9"/>
    <mergeCell ref="P8:P9"/>
    <mergeCell ref="Q8:Q9"/>
    <mergeCell ref="R8:R9"/>
    <mergeCell ref="S8:T8"/>
    <mergeCell ref="C38:C40"/>
    <mergeCell ref="H38:H40"/>
    <mergeCell ref="I38:I40"/>
    <mergeCell ref="K38:K40"/>
    <mergeCell ref="M38:M40"/>
    <mergeCell ref="N38:N40"/>
    <mergeCell ref="O38:O40"/>
    <mergeCell ref="U8:U9"/>
    <mergeCell ref="A33:A35"/>
    <mergeCell ref="B33:B35"/>
    <mergeCell ref="C33:C35"/>
    <mergeCell ref="G33:G35"/>
    <mergeCell ref="H33:H35"/>
    <mergeCell ref="I33:I35"/>
    <mergeCell ref="M33:M35"/>
    <mergeCell ref="N33:N35"/>
    <mergeCell ref="O33:O35"/>
    <mergeCell ref="S33:S35"/>
    <mergeCell ref="T33:T35"/>
    <mergeCell ref="U33:U35"/>
    <mergeCell ref="S38:S40"/>
    <mergeCell ref="T38:T40"/>
    <mergeCell ref="U38:U40"/>
    <mergeCell ref="G39:G40"/>
    <mergeCell ref="A46:A48"/>
    <mergeCell ref="A49:A52"/>
    <mergeCell ref="A53:A56"/>
    <mergeCell ref="B53:B56"/>
    <mergeCell ref="C53:C56"/>
    <mergeCell ref="I53:I56"/>
    <mergeCell ref="J53:J56"/>
    <mergeCell ref="K53:K56"/>
    <mergeCell ref="L53:L56"/>
    <mergeCell ref="M53:M56"/>
    <mergeCell ref="N53:N56"/>
    <mergeCell ref="O53:O56"/>
    <mergeCell ref="P53:P56"/>
    <mergeCell ref="Q53:Q56"/>
    <mergeCell ref="R53:R56"/>
    <mergeCell ref="S53:S56"/>
    <mergeCell ref="T53:T56"/>
    <mergeCell ref="U53:U56"/>
    <mergeCell ref="A38:A40"/>
    <mergeCell ref="B38:B40"/>
    <mergeCell ref="P57:P62"/>
    <mergeCell ref="Q57:Q62"/>
    <mergeCell ref="R57:R62"/>
    <mergeCell ref="S57:S62"/>
    <mergeCell ref="T57:T62"/>
    <mergeCell ref="U57:U62"/>
    <mergeCell ref="A63:A66"/>
    <mergeCell ref="B63:B66"/>
    <mergeCell ref="C63:C66"/>
    <mergeCell ref="I63:I66"/>
    <mergeCell ref="J63:J66"/>
    <mergeCell ref="K63:K66"/>
    <mergeCell ref="L63:L66"/>
    <mergeCell ref="M63:M66"/>
    <mergeCell ref="N63:N66"/>
    <mergeCell ref="O63:O66"/>
    <mergeCell ref="P63:P66"/>
    <mergeCell ref="Q63:Q66"/>
    <mergeCell ref="R63:R66"/>
    <mergeCell ref="S63:S66"/>
    <mergeCell ref="T63:T66"/>
    <mergeCell ref="U63:U66"/>
    <mergeCell ref="A57:A62"/>
    <mergeCell ref="B57:B62"/>
    <mergeCell ref="B67:B69"/>
    <mergeCell ref="C67:C69"/>
    <mergeCell ref="I67:I69"/>
    <mergeCell ref="J67:J69"/>
    <mergeCell ref="K67:K69"/>
    <mergeCell ref="L67:L69"/>
    <mergeCell ref="M67:M69"/>
    <mergeCell ref="N67:N69"/>
    <mergeCell ref="O57:O62"/>
    <mergeCell ref="C57:C62"/>
    <mergeCell ref="I57:I62"/>
    <mergeCell ref="J57:J62"/>
    <mergeCell ref="K57:K62"/>
    <mergeCell ref="L57:L62"/>
    <mergeCell ref="M57:M62"/>
    <mergeCell ref="N57:N62"/>
    <mergeCell ref="O67:O69"/>
    <mergeCell ref="P67:P69"/>
    <mergeCell ref="Q67:Q69"/>
    <mergeCell ref="R67:R69"/>
    <mergeCell ref="S67:S69"/>
    <mergeCell ref="T67:T69"/>
    <mergeCell ref="U67:U69"/>
    <mergeCell ref="A70:A71"/>
    <mergeCell ref="B70:B71"/>
    <mergeCell ref="C70:C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A67:A69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J72:J79"/>
    <mergeCell ref="K72:K79"/>
    <mergeCell ref="L72:L79"/>
    <mergeCell ref="M72:M79"/>
    <mergeCell ref="N72:N79"/>
    <mergeCell ref="O72:O79"/>
    <mergeCell ref="P72:P79"/>
    <mergeCell ref="Q72:Q79"/>
    <mergeCell ref="R72:R79"/>
    <mergeCell ref="S72:S79"/>
    <mergeCell ref="T72:T79"/>
    <mergeCell ref="U72:U79"/>
    <mergeCell ref="A80:A84"/>
    <mergeCell ref="B80:B84"/>
    <mergeCell ref="C80:C84"/>
    <mergeCell ref="D80:D84"/>
    <mergeCell ref="E80:E84"/>
    <mergeCell ref="F80:F84"/>
    <mergeCell ref="G80:G84"/>
    <mergeCell ref="H80:H84"/>
    <mergeCell ref="I80:I84"/>
    <mergeCell ref="J80:J84"/>
    <mergeCell ref="K80:K84"/>
    <mergeCell ref="L80:L84"/>
    <mergeCell ref="M80:M84"/>
    <mergeCell ref="N80:N84"/>
    <mergeCell ref="O80:O84"/>
    <mergeCell ref="P80:P84"/>
    <mergeCell ref="Q80:Q84"/>
    <mergeCell ref="R80:R84"/>
    <mergeCell ref="S80:S84"/>
    <mergeCell ref="T80:T84"/>
    <mergeCell ref="U80:U84"/>
    <mergeCell ref="M85:M87"/>
    <mergeCell ref="N85:N87"/>
    <mergeCell ref="O85:O87"/>
    <mergeCell ref="P85:P87"/>
    <mergeCell ref="Q85:Q87"/>
    <mergeCell ref="R85:R87"/>
    <mergeCell ref="S85:S87"/>
    <mergeCell ref="A85:A87"/>
    <mergeCell ref="B85:B87"/>
    <mergeCell ref="C85:C87"/>
    <mergeCell ref="E85:E87"/>
    <mergeCell ref="F85:F87"/>
    <mergeCell ref="G85:G87"/>
    <mergeCell ref="H85:H87"/>
    <mergeCell ref="I85:I87"/>
    <mergeCell ref="J85:J87"/>
    <mergeCell ref="T85:T87"/>
    <mergeCell ref="U85:U87"/>
    <mergeCell ref="A88:A89"/>
    <mergeCell ref="B88:B89"/>
    <mergeCell ref="C88:C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Q88:Q89"/>
    <mergeCell ref="R88:R89"/>
    <mergeCell ref="S88:S89"/>
    <mergeCell ref="T88:T89"/>
    <mergeCell ref="U88:U89"/>
    <mergeCell ref="K85:K87"/>
    <mergeCell ref="L85:L87"/>
    <mergeCell ref="O90:O91"/>
    <mergeCell ref="P90:P91"/>
    <mergeCell ref="Q90:Q91"/>
    <mergeCell ref="R90:R91"/>
    <mergeCell ref="S90:S91"/>
    <mergeCell ref="A90:A91"/>
    <mergeCell ref="B90:B91"/>
    <mergeCell ref="C90:C91"/>
    <mergeCell ref="E90:E91"/>
    <mergeCell ref="F90:F91"/>
    <mergeCell ref="G90:G91"/>
    <mergeCell ref="H90:H91"/>
    <mergeCell ref="I90:I91"/>
    <mergeCell ref="J90:J91"/>
    <mergeCell ref="T90:T91"/>
    <mergeCell ref="U90:U91"/>
    <mergeCell ref="A92:A106"/>
    <mergeCell ref="B92:B106"/>
    <mergeCell ref="C92:C106"/>
    <mergeCell ref="G93:G106"/>
    <mergeCell ref="H93:H106"/>
    <mergeCell ref="I93:I106"/>
    <mergeCell ref="J93:J106"/>
    <mergeCell ref="K93:K106"/>
    <mergeCell ref="L93:L106"/>
    <mergeCell ref="M93:M106"/>
    <mergeCell ref="N93:N106"/>
    <mergeCell ref="O93:O106"/>
    <mergeCell ref="P93:P106"/>
    <mergeCell ref="Q93:Q106"/>
    <mergeCell ref="R93:R106"/>
    <mergeCell ref="S93:S106"/>
    <mergeCell ref="T93:T106"/>
    <mergeCell ref="U93:U106"/>
    <mergeCell ref="K90:K91"/>
    <mergeCell ref="L90:L91"/>
    <mergeCell ref="M90:M91"/>
    <mergeCell ref="N90:N91"/>
    <mergeCell ref="A107:A112"/>
    <mergeCell ref="B107:B112"/>
    <mergeCell ref="C107:C112"/>
    <mergeCell ref="G107:G112"/>
    <mergeCell ref="H107:H112"/>
    <mergeCell ref="I107:I112"/>
    <mergeCell ref="J107:J112"/>
    <mergeCell ref="K107:K112"/>
    <mergeCell ref="L107:L112"/>
    <mergeCell ref="M107:M112"/>
    <mergeCell ref="N107:N112"/>
    <mergeCell ref="O107:O112"/>
    <mergeCell ref="P107:P112"/>
    <mergeCell ref="Q107:Q112"/>
    <mergeCell ref="R107:R112"/>
    <mergeCell ref="S107:S112"/>
    <mergeCell ref="T107:T112"/>
    <mergeCell ref="U107:U112"/>
    <mergeCell ref="A113:A115"/>
    <mergeCell ref="B113:B115"/>
    <mergeCell ref="C113:C115"/>
    <mergeCell ref="G113:G115"/>
    <mergeCell ref="H113:H115"/>
    <mergeCell ref="I113:I115"/>
    <mergeCell ref="J113:J115"/>
    <mergeCell ref="K113:K115"/>
    <mergeCell ref="L113:L115"/>
    <mergeCell ref="M113:M115"/>
    <mergeCell ref="N113:N115"/>
    <mergeCell ref="O113:O115"/>
    <mergeCell ref="P113:P115"/>
    <mergeCell ref="Q113:Q115"/>
    <mergeCell ref="R113:R115"/>
    <mergeCell ref="S113:S115"/>
    <mergeCell ref="T113:T115"/>
    <mergeCell ref="U113:U115"/>
    <mergeCell ref="A117:A119"/>
    <mergeCell ref="B117:B119"/>
    <mergeCell ref="C117:C119"/>
    <mergeCell ref="G117:G119"/>
    <mergeCell ref="H117:H119"/>
    <mergeCell ref="I117:I119"/>
    <mergeCell ref="J117:J119"/>
    <mergeCell ref="K117:K119"/>
    <mergeCell ref="L117:L119"/>
    <mergeCell ref="M117:M119"/>
    <mergeCell ref="N117:N119"/>
    <mergeCell ref="O117:O119"/>
    <mergeCell ref="P117:P119"/>
    <mergeCell ref="Q117:Q119"/>
    <mergeCell ref="R117:R119"/>
    <mergeCell ref="S117:S119"/>
    <mergeCell ref="T117:T119"/>
    <mergeCell ref="U117:U119"/>
    <mergeCell ref="A120:A122"/>
    <mergeCell ref="B120:B122"/>
    <mergeCell ref="C120:C122"/>
    <mergeCell ref="G120:G122"/>
    <mergeCell ref="H120:H122"/>
    <mergeCell ref="I120:I122"/>
    <mergeCell ref="J120:J122"/>
    <mergeCell ref="K120:K122"/>
    <mergeCell ref="L120:L122"/>
    <mergeCell ref="M120:M122"/>
    <mergeCell ref="N120:N122"/>
    <mergeCell ref="O120:O122"/>
    <mergeCell ref="P120:P122"/>
    <mergeCell ref="Q120:Q122"/>
    <mergeCell ref="R120:R122"/>
    <mergeCell ref="S120:S122"/>
    <mergeCell ref="T120:T122"/>
    <mergeCell ref="U120:U122"/>
    <mergeCell ref="A131:A132"/>
    <mergeCell ref="A133:A136"/>
    <mergeCell ref="C135:C136"/>
    <mergeCell ref="A137:A138"/>
    <mergeCell ref="B137:B138"/>
    <mergeCell ref="C137:C138"/>
    <mergeCell ref="I137:I138"/>
    <mergeCell ref="L137:L138"/>
    <mergeCell ref="M137:M138"/>
    <mergeCell ref="U137:U140"/>
    <mergeCell ref="A139:A140"/>
    <mergeCell ref="B139:B140"/>
    <mergeCell ref="C139:C140"/>
    <mergeCell ref="I139:I140"/>
    <mergeCell ref="L139:L140"/>
    <mergeCell ref="M139:M140"/>
    <mergeCell ref="N139:N140"/>
    <mergeCell ref="O139:O140"/>
    <mergeCell ref="P139:P140"/>
    <mergeCell ref="Q139:Q140"/>
    <mergeCell ref="R139:R140"/>
    <mergeCell ref="S139:S140"/>
    <mergeCell ref="T139:T140"/>
    <mergeCell ref="M143:M144"/>
    <mergeCell ref="N143:N144"/>
    <mergeCell ref="N137:N138"/>
    <mergeCell ref="O137:O138"/>
    <mergeCell ref="P137:P138"/>
    <mergeCell ref="Q137:Q138"/>
    <mergeCell ref="R137:R138"/>
    <mergeCell ref="S137:S138"/>
    <mergeCell ref="T137:T138"/>
    <mergeCell ref="O143:O144"/>
    <mergeCell ref="P143:P144"/>
    <mergeCell ref="Q143:Q144"/>
    <mergeCell ref="R143:R144"/>
    <mergeCell ref="S143:S144"/>
    <mergeCell ref="T143:T144"/>
    <mergeCell ref="U143:U144"/>
    <mergeCell ref="A148:A149"/>
    <mergeCell ref="B148:B149"/>
    <mergeCell ref="C148:C149"/>
    <mergeCell ref="I148:I149"/>
    <mergeCell ref="M148:M149"/>
    <mergeCell ref="N148:N149"/>
    <mergeCell ref="O148:O149"/>
    <mergeCell ref="S148:S149"/>
    <mergeCell ref="T148:T149"/>
    <mergeCell ref="U148:U149"/>
    <mergeCell ref="A143:A144"/>
    <mergeCell ref="B143:B144"/>
    <mergeCell ref="C143:C144"/>
    <mergeCell ref="I143:I144"/>
    <mergeCell ref="J143:J144"/>
    <mergeCell ref="K143:K144"/>
    <mergeCell ref="L143:L144"/>
    <mergeCell ref="Q150:Q151"/>
    <mergeCell ref="S150:S151"/>
    <mergeCell ref="T150:T151"/>
    <mergeCell ref="U150:U151"/>
    <mergeCell ref="A152:A153"/>
    <mergeCell ref="B152:B153"/>
    <mergeCell ref="C152:C153"/>
    <mergeCell ref="G152:G153"/>
    <mergeCell ref="H152:H153"/>
    <mergeCell ref="I152:I153"/>
    <mergeCell ref="K152:K153"/>
    <mergeCell ref="M152:M153"/>
    <mergeCell ref="N152:N153"/>
    <mergeCell ref="O152:O153"/>
    <mergeCell ref="Q152:Q153"/>
    <mergeCell ref="S152:S153"/>
    <mergeCell ref="T152:T153"/>
    <mergeCell ref="U152:U153"/>
    <mergeCell ref="A150:A151"/>
    <mergeCell ref="B150:B151"/>
    <mergeCell ref="C150:C151"/>
    <mergeCell ref="G150:G151"/>
    <mergeCell ref="H150:H151"/>
    <mergeCell ref="I150:I151"/>
    <mergeCell ref="B154:B155"/>
    <mergeCell ref="C154:C155"/>
    <mergeCell ref="G154:G155"/>
    <mergeCell ref="H154:H155"/>
    <mergeCell ref="I154:I155"/>
    <mergeCell ref="K154:K155"/>
    <mergeCell ref="M154:M155"/>
    <mergeCell ref="N154:N155"/>
    <mergeCell ref="O150:O151"/>
    <mergeCell ref="K150:K151"/>
    <mergeCell ref="M150:M151"/>
    <mergeCell ref="N150:N151"/>
    <mergeCell ref="O154:O155"/>
    <mergeCell ref="Q154:Q155"/>
    <mergeCell ref="S154:S155"/>
    <mergeCell ref="T154:T155"/>
    <mergeCell ref="U154:U155"/>
    <mergeCell ref="A157:A158"/>
    <mergeCell ref="B157:B158"/>
    <mergeCell ref="C157:C158"/>
    <mergeCell ref="E157:E158"/>
    <mergeCell ref="F157:F158"/>
    <mergeCell ref="G157:G158"/>
    <mergeCell ref="H157:H158"/>
    <mergeCell ref="J157:J158"/>
    <mergeCell ref="L157:L158"/>
    <mergeCell ref="M157:M158"/>
    <mergeCell ref="N157:N158"/>
    <mergeCell ref="O157:O158"/>
    <mergeCell ref="P157:P158"/>
    <mergeCell ref="Q157:Q158"/>
    <mergeCell ref="R157:R158"/>
    <mergeCell ref="S157:S158"/>
    <mergeCell ref="T157:T158"/>
    <mergeCell ref="U157:U158"/>
    <mergeCell ref="A154:A155"/>
  </mergeCells>
  <pageMargins left="9.583333333333334E-2" right="0.2" top="0.44305555555555554" bottom="0.25486111111111109" header="0.20555555555555555" footer="1.7361111111111112E-2"/>
  <pageSetup paperSize="9" scale="53" orientation="landscape" useFirstPageNumber="1" horizontalDpi="300" verticalDpi="300"/>
  <headerFooter alignWithMargins="0">
    <oddHeader>&amp;C&amp;A</oddHeader>
    <oddFooter>&amp;CСторінка &amp;P</oddFooter>
  </headerFooter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view="pageBreakPreview" topLeftCell="A8" zoomScale="90" zoomScaleNormal="90" zoomScaleSheetLayoutView="90" workbookViewId="0">
      <selection activeCell="D13" sqref="D13"/>
    </sheetView>
  </sheetViews>
  <sheetFormatPr defaultRowHeight="15" x14ac:dyDescent="0.25"/>
  <cols>
    <col min="1" max="1" width="4.85546875" style="154" customWidth="1"/>
    <col min="2" max="2" width="47" style="154" customWidth="1"/>
    <col min="3" max="3" width="6" style="154" customWidth="1"/>
    <col min="4" max="4" width="82.7109375" style="154" customWidth="1"/>
    <col min="5" max="7" width="9.140625" style="154"/>
    <col min="8" max="8" width="19.140625" style="154" customWidth="1"/>
    <col min="9" max="16384" width="9.140625" style="154"/>
  </cols>
  <sheetData>
    <row r="1" spans="1:20" ht="18.75" x14ac:dyDescent="0.3">
      <c r="A1" s="937" t="s">
        <v>1251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</row>
    <row r="2" spans="1:20" ht="15.75" thickBot="1" x14ac:dyDescent="0.3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</row>
    <row r="3" spans="1:20" ht="48" customHeight="1" thickBot="1" x14ac:dyDescent="0.3">
      <c r="A3" s="942" t="s">
        <v>1250</v>
      </c>
      <c r="B3" s="942" t="s">
        <v>1249</v>
      </c>
      <c r="C3" s="938" t="s">
        <v>1248</v>
      </c>
      <c r="D3" s="942" t="s">
        <v>1247</v>
      </c>
      <c r="E3" s="938" t="s">
        <v>124</v>
      </c>
      <c r="F3" s="938" t="s">
        <v>123</v>
      </c>
      <c r="G3" s="938" t="s">
        <v>284</v>
      </c>
      <c r="H3" s="942" t="s">
        <v>121</v>
      </c>
      <c r="I3" s="940" t="s">
        <v>283</v>
      </c>
      <c r="J3" s="941"/>
      <c r="K3" s="938" t="s">
        <v>282</v>
      </c>
      <c r="L3" s="938" t="s">
        <v>1246</v>
      </c>
      <c r="M3" s="938" t="s">
        <v>1245</v>
      </c>
      <c r="N3" s="938" t="s">
        <v>1244</v>
      </c>
      <c r="O3" s="938" t="s">
        <v>1243</v>
      </c>
      <c r="P3" s="938" t="s">
        <v>1242</v>
      </c>
      <c r="Q3" s="938" t="s">
        <v>1241</v>
      </c>
      <c r="R3" s="938" t="s">
        <v>20</v>
      </c>
      <c r="S3" s="940" t="s">
        <v>277</v>
      </c>
      <c r="T3" s="941"/>
    </row>
    <row r="4" spans="1:20" ht="80.45" customHeight="1" x14ac:dyDescent="0.25">
      <c r="A4" s="943"/>
      <c r="B4" s="943"/>
      <c r="C4" s="939"/>
      <c r="D4" s="943"/>
      <c r="E4" s="939"/>
      <c r="F4" s="939"/>
      <c r="G4" s="939"/>
      <c r="H4" s="943"/>
      <c r="I4" s="298" t="s">
        <v>17</v>
      </c>
      <c r="J4" s="298" t="s">
        <v>1240</v>
      </c>
      <c r="K4" s="939"/>
      <c r="L4" s="939"/>
      <c r="M4" s="939"/>
      <c r="N4" s="939"/>
      <c r="O4" s="939"/>
      <c r="P4" s="939"/>
      <c r="Q4" s="939"/>
      <c r="R4" s="939"/>
      <c r="S4" s="298" t="s">
        <v>113</v>
      </c>
      <c r="T4" s="298" t="s">
        <v>275</v>
      </c>
    </row>
    <row r="5" spans="1:20" ht="51.6" customHeight="1" x14ac:dyDescent="0.25">
      <c r="A5" s="296">
        <v>1</v>
      </c>
      <c r="B5" s="297" t="s">
        <v>1239</v>
      </c>
      <c r="C5" s="296">
        <v>2</v>
      </c>
      <c r="D5" s="297" t="s">
        <v>1238</v>
      </c>
      <c r="E5" s="296" t="s">
        <v>79</v>
      </c>
      <c r="F5" s="296" t="s">
        <v>60</v>
      </c>
      <c r="G5" s="296">
        <v>3</v>
      </c>
      <c r="H5" s="297" t="s">
        <v>1237</v>
      </c>
      <c r="I5" s="297">
        <v>541</v>
      </c>
      <c r="J5" s="297">
        <v>56</v>
      </c>
      <c r="K5" s="297">
        <v>71</v>
      </c>
      <c r="L5" s="297">
        <v>5</v>
      </c>
      <c r="M5" s="297" t="s">
        <v>60</v>
      </c>
      <c r="N5" s="297">
        <v>0</v>
      </c>
      <c r="O5" s="297">
        <v>17</v>
      </c>
      <c r="P5" s="297">
        <v>3</v>
      </c>
      <c r="Q5" s="297">
        <v>41</v>
      </c>
      <c r="R5" s="297">
        <v>18</v>
      </c>
      <c r="S5" s="297">
        <v>2</v>
      </c>
      <c r="T5" s="297">
        <v>0</v>
      </c>
    </row>
    <row r="6" spans="1:20" ht="56.25" x14ac:dyDescent="0.25">
      <c r="A6" s="296"/>
      <c r="B6" s="297"/>
      <c r="C6" s="296"/>
      <c r="D6" s="297" t="s">
        <v>1236</v>
      </c>
      <c r="E6" s="296" t="s">
        <v>60</v>
      </c>
      <c r="F6" s="296" t="s">
        <v>60</v>
      </c>
      <c r="G6" s="296"/>
      <c r="H6" s="297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</row>
    <row r="7" spans="1:20" ht="54" customHeight="1" x14ac:dyDescent="0.25">
      <c r="A7" s="296">
        <v>2</v>
      </c>
      <c r="B7" s="297" t="s">
        <v>1235</v>
      </c>
      <c r="C7" s="296">
        <v>2</v>
      </c>
      <c r="D7" s="297" t="s">
        <v>1234</v>
      </c>
      <c r="E7" s="296" t="s">
        <v>79</v>
      </c>
      <c r="F7" s="296" t="s">
        <v>60</v>
      </c>
      <c r="G7" s="296">
        <v>1</v>
      </c>
      <c r="H7" s="297" t="s">
        <v>1233</v>
      </c>
      <c r="I7" s="297">
        <v>361</v>
      </c>
      <c r="J7" s="297">
        <v>40</v>
      </c>
      <c r="K7" s="297">
        <v>33</v>
      </c>
      <c r="L7" s="297">
        <v>14</v>
      </c>
      <c r="M7" s="297" t="s">
        <v>60</v>
      </c>
      <c r="N7" s="297">
        <v>0</v>
      </c>
      <c r="O7" s="297">
        <v>2</v>
      </c>
      <c r="P7" s="297">
        <v>1</v>
      </c>
      <c r="Q7" s="297">
        <v>15</v>
      </c>
      <c r="R7" s="297">
        <v>11</v>
      </c>
      <c r="S7" s="297">
        <v>2</v>
      </c>
      <c r="T7" s="297">
        <v>0</v>
      </c>
    </row>
    <row r="8" spans="1:20" ht="75" x14ac:dyDescent="0.25">
      <c r="A8" s="296"/>
      <c r="B8" s="297"/>
      <c r="C8" s="296"/>
      <c r="D8" s="297" t="s">
        <v>1232</v>
      </c>
      <c r="E8" s="296" t="s">
        <v>79</v>
      </c>
      <c r="F8" s="296" t="s">
        <v>60</v>
      </c>
      <c r="G8" s="296"/>
      <c r="H8" s="297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</row>
    <row r="9" spans="1:20" ht="67.900000000000006" customHeight="1" x14ac:dyDescent="0.25">
      <c r="A9" s="296">
        <v>3</v>
      </c>
      <c r="B9" s="297" t="s">
        <v>1231</v>
      </c>
      <c r="C9" s="296">
        <v>2</v>
      </c>
      <c r="D9" s="297" t="s">
        <v>1230</v>
      </c>
      <c r="E9" s="296" t="s">
        <v>79</v>
      </c>
      <c r="F9" s="296" t="s">
        <v>60</v>
      </c>
      <c r="G9" s="296">
        <v>3</v>
      </c>
      <c r="H9" s="297" t="s">
        <v>1229</v>
      </c>
      <c r="I9" s="297">
        <v>237</v>
      </c>
      <c r="J9" s="297">
        <v>70</v>
      </c>
      <c r="K9" s="297">
        <v>143</v>
      </c>
      <c r="L9" s="297"/>
      <c r="M9" s="297" t="s">
        <v>60</v>
      </c>
      <c r="N9" s="297">
        <v>0</v>
      </c>
      <c r="O9" s="297">
        <v>0</v>
      </c>
      <c r="P9" s="297">
        <v>0</v>
      </c>
      <c r="Q9" s="297">
        <v>17</v>
      </c>
      <c r="R9" s="297">
        <v>10</v>
      </c>
      <c r="S9" s="297">
        <v>2</v>
      </c>
      <c r="T9" s="297">
        <v>0</v>
      </c>
    </row>
    <row r="10" spans="1:20" ht="56.25" x14ac:dyDescent="0.25">
      <c r="A10" s="296"/>
      <c r="B10" s="297"/>
      <c r="C10" s="296"/>
      <c r="D10" s="297" t="s">
        <v>1228</v>
      </c>
      <c r="E10" s="296" t="s">
        <v>60</v>
      </c>
      <c r="F10" s="296" t="s">
        <v>60</v>
      </c>
      <c r="G10" s="296"/>
      <c r="H10" s="297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</row>
    <row r="11" spans="1:20" ht="54" customHeight="1" x14ac:dyDescent="0.25">
      <c r="A11" s="296">
        <v>4</v>
      </c>
      <c r="B11" s="297" t="s">
        <v>1227</v>
      </c>
      <c r="C11" s="296">
        <v>2</v>
      </c>
      <c r="D11" s="297" t="s">
        <v>1226</v>
      </c>
      <c r="E11" s="296" t="s">
        <v>79</v>
      </c>
      <c r="F11" s="296" t="s">
        <v>60</v>
      </c>
      <c r="G11" s="296">
        <v>3</v>
      </c>
      <c r="H11" s="297" t="s">
        <v>1225</v>
      </c>
      <c r="I11" s="297">
        <v>269</v>
      </c>
      <c r="J11" s="297">
        <v>48</v>
      </c>
      <c r="K11" s="297">
        <v>131</v>
      </c>
      <c r="L11" s="297"/>
      <c r="M11" s="297" t="s">
        <v>60</v>
      </c>
      <c r="N11" s="297">
        <v>0</v>
      </c>
      <c r="O11" s="297">
        <v>8</v>
      </c>
      <c r="P11" s="297">
        <v>0</v>
      </c>
      <c r="Q11" s="297">
        <v>56</v>
      </c>
      <c r="R11" s="297">
        <v>56</v>
      </c>
      <c r="S11" s="297">
        <v>2</v>
      </c>
      <c r="T11" s="297">
        <v>1</v>
      </c>
    </row>
    <row r="12" spans="1:20" ht="39.6" customHeight="1" x14ac:dyDescent="0.25">
      <c r="A12" s="296"/>
      <c r="B12" s="297"/>
      <c r="C12" s="296"/>
      <c r="D12" s="297" t="s">
        <v>1224</v>
      </c>
      <c r="E12" s="296" t="s">
        <v>79</v>
      </c>
      <c r="F12" s="296" t="s">
        <v>60</v>
      </c>
      <c r="G12" s="296"/>
      <c r="H12" s="297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</row>
    <row r="13" spans="1:20" ht="52.9" customHeight="1" x14ac:dyDescent="0.25">
      <c r="A13" s="296">
        <v>5</v>
      </c>
      <c r="B13" s="297" t="s">
        <v>1223</v>
      </c>
      <c r="C13" s="296">
        <v>2</v>
      </c>
      <c r="D13" s="297" t="s">
        <v>1222</v>
      </c>
      <c r="E13" s="296" t="s">
        <v>79</v>
      </c>
      <c r="F13" s="296" t="s">
        <v>79</v>
      </c>
      <c r="G13" s="296"/>
      <c r="H13" s="297"/>
      <c r="I13" s="297">
        <v>113</v>
      </c>
      <c r="J13" s="297">
        <v>54</v>
      </c>
      <c r="K13" s="297">
        <v>6</v>
      </c>
      <c r="L13" s="297">
        <v>14</v>
      </c>
      <c r="M13" s="297" t="s">
        <v>79</v>
      </c>
      <c r="N13" s="297">
        <v>0</v>
      </c>
      <c r="O13" s="297">
        <v>0</v>
      </c>
      <c r="P13" s="297">
        <v>0</v>
      </c>
      <c r="Q13" s="297">
        <v>56</v>
      </c>
      <c r="R13" s="297">
        <v>32</v>
      </c>
      <c r="S13" s="297">
        <v>1</v>
      </c>
      <c r="T13" s="297">
        <v>0</v>
      </c>
    </row>
    <row r="14" spans="1:20" ht="37.5" x14ac:dyDescent="0.25">
      <c r="A14" s="296"/>
      <c r="B14" s="297"/>
      <c r="C14" s="296"/>
      <c r="D14" s="297" t="s">
        <v>1221</v>
      </c>
      <c r="E14" s="296" t="s">
        <v>79</v>
      </c>
      <c r="F14" s="296" t="s">
        <v>79</v>
      </c>
      <c r="G14" s="296"/>
      <c r="H14" s="297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</row>
    <row r="15" spans="1:20" ht="56.25" x14ac:dyDescent="0.25">
      <c r="A15" s="296">
        <v>6</v>
      </c>
      <c r="B15" s="297" t="s">
        <v>1220</v>
      </c>
      <c r="C15" s="296">
        <v>2</v>
      </c>
      <c r="D15" s="297" t="s">
        <v>1219</v>
      </c>
      <c r="E15" s="296" t="s">
        <v>79</v>
      </c>
      <c r="F15" s="296" t="s">
        <v>79</v>
      </c>
      <c r="G15" s="296"/>
      <c r="H15" s="297"/>
      <c r="I15" s="297">
        <v>563</v>
      </c>
      <c r="J15" s="297">
        <v>124</v>
      </c>
      <c r="K15" s="297">
        <v>80</v>
      </c>
      <c r="L15" s="297"/>
      <c r="M15" s="297" t="s">
        <v>60</v>
      </c>
      <c r="N15" s="297">
        <v>0</v>
      </c>
      <c r="O15" s="297">
        <v>1</v>
      </c>
      <c r="P15" s="297">
        <v>0</v>
      </c>
      <c r="Q15" s="297">
        <v>8</v>
      </c>
      <c r="R15" s="297">
        <v>7</v>
      </c>
      <c r="S15" s="297">
        <v>1</v>
      </c>
      <c r="T15" s="297">
        <v>0</v>
      </c>
    </row>
    <row r="16" spans="1:20" ht="37.5" x14ac:dyDescent="0.25">
      <c r="A16" s="296"/>
      <c r="B16" s="297"/>
      <c r="C16" s="296"/>
      <c r="D16" s="297" t="s">
        <v>1218</v>
      </c>
      <c r="E16" s="296" t="s">
        <v>79</v>
      </c>
      <c r="F16" s="296" t="s">
        <v>79</v>
      </c>
      <c r="G16" s="296"/>
      <c r="H16" s="297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</row>
    <row r="17" spans="1:20" ht="56.25" x14ac:dyDescent="0.25">
      <c r="A17" s="296">
        <v>7</v>
      </c>
      <c r="B17" s="297" t="s">
        <v>1217</v>
      </c>
      <c r="C17" s="296">
        <v>2</v>
      </c>
      <c r="D17" s="297" t="s">
        <v>1216</v>
      </c>
      <c r="E17" s="296" t="s">
        <v>79</v>
      </c>
      <c r="F17" s="296" t="s">
        <v>79</v>
      </c>
      <c r="G17" s="296"/>
      <c r="H17" s="297"/>
      <c r="I17" s="297">
        <v>325</v>
      </c>
      <c r="J17" s="297">
        <v>68</v>
      </c>
      <c r="K17" s="297">
        <v>128</v>
      </c>
      <c r="L17" s="297"/>
      <c r="M17" s="297" t="s">
        <v>60</v>
      </c>
      <c r="N17" s="297">
        <v>0</v>
      </c>
      <c r="O17" s="297">
        <v>1</v>
      </c>
      <c r="P17" s="297">
        <v>1</v>
      </c>
      <c r="Q17" s="297">
        <v>16</v>
      </c>
      <c r="R17" s="297">
        <v>16</v>
      </c>
      <c r="S17" s="297">
        <v>1</v>
      </c>
      <c r="T17" s="297">
        <v>0</v>
      </c>
    </row>
    <row r="18" spans="1:20" ht="37.5" x14ac:dyDescent="0.25">
      <c r="A18" s="296"/>
      <c r="B18" s="297"/>
      <c r="C18" s="296"/>
      <c r="D18" s="297" t="s">
        <v>1215</v>
      </c>
      <c r="E18" s="296" t="s">
        <v>79</v>
      </c>
      <c r="F18" s="296" t="s">
        <v>79</v>
      </c>
      <c r="G18" s="296"/>
      <c r="H18" s="297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</row>
    <row r="19" spans="1:20" ht="18.75" x14ac:dyDescent="0.25">
      <c r="A19" s="294" t="s">
        <v>623</v>
      </c>
      <c r="B19" s="295" t="s">
        <v>1214</v>
      </c>
      <c r="C19" s="294"/>
      <c r="D19" s="295" t="s">
        <v>1213</v>
      </c>
      <c r="E19" s="294" t="s">
        <v>1212</v>
      </c>
      <c r="F19" s="294" t="s">
        <v>1211</v>
      </c>
      <c r="G19" s="294">
        <v>10</v>
      </c>
      <c r="H19" s="295"/>
      <c r="I19" s="294">
        <f>SUM(I5:I18)</f>
        <v>2409</v>
      </c>
      <c r="J19" s="294">
        <f>SUM(J5:J18)</f>
        <v>460</v>
      </c>
      <c r="K19" s="294">
        <f>SUM(K5:K18)</f>
        <v>592</v>
      </c>
      <c r="L19" s="294">
        <f>SUM(L5:L18)</f>
        <v>33</v>
      </c>
      <c r="M19" s="294" t="s">
        <v>1210</v>
      </c>
      <c r="N19" s="294">
        <f t="shared" ref="N19:T19" si="0">SUM(N5:N18)</f>
        <v>0</v>
      </c>
      <c r="O19" s="294">
        <f t="shared" si="0"/>
        <v>29</v>
      </c>
      <c r="P19" s="294">
        <f t="shared" si="0"/>
        <v>5</v>
      </c>
      <c r="Q19" s="294">
        <f t="shared" si="0"/>
        <v>209</v>
      </c>
      <c r="R19" s="294">
        <f t="shared" si="0"/>
        <v>150</v>
      </c>
      <c r="S19" s="294">
        <f t="shared" si="0"/>
        <v>11</v>
      </c>
      <c r="T19" s="294">
        <f t="shared" si="0"/>
        <v>1</v>
      </c>
    </row>
    <row r="20" spans="1:20" ht="18.75" x14ac:dyDescent="0.25">
      <c r="A20" s="294"/>
      <c r="B20" s="295" t="s">
        <v>1209</v>
      </c>
      <c r="C20" s="294"/>
      <c r="D20" s="295" t="s">
        <v>1209</v>
      </c>
      <c r="E20" s="294" t="s">
        <v>1208</v>
      </c>
      <c r="F20" s="294" t="s">
        <v>1207</v>
      </c>
      <c r="G20" s="294"/>
      <c r="H20" s="295"/>
      <c r="I20" s="294"/>
      <c r="J20" s="294"/>
      <c r="K20" s="294"/>
      <c r="L20" s="294"/>
      <c r="M20" s="294" t="s">
        <v>1206</v>
      </c>
      <c r="N20" s="294"/>
      <c r="O20" s="294"/>
      <c r="P20" s="294"/>
      <c r="Q20" s="294"/>
      <c r="R20" s="294"/>
      <c r="S20" s="294"/>
      <c r="T20" s="294"/>
    </row>
    <row r="21" spans="1:20" x14ac:dyDescent="0.25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</row>
  </sheetData>
  <mergeCells count="19">
    <mergeCell ref="C3:C4"/>
    <mergeCell ref="G3:G4"/>
    <mergeCell ref="H3:H4"/>
    <mergeCell ref="A1:T1"/>
    <mergeCell ref="N3:N4"/>
    <mergeCell ref="O3:O4"/>
    <mergeCell ref="P3:P4"/>
    <mergeCell ref="Q3:Q4"/>
    <mergeCell ref="R3:R4"/>
    <mergeCell ref="S3:T3"/>
    <mergeCell ref="I3:J3"/>
    <mergeCell ref="K3:K4"/>
    <mergeCell ref="L3:L4"/>
    <mergeCell ref="M3:M4"/>
    <mergeCell ref="D3:D4"/>
    <mergeCell ref="E3:E4"/>
    <mergeCell ref="F3:F4"/>
    <mergeCell ref="A3:A4"/>
    <mergeCell ref="B3:B4"/>
  </mergeCells>
  <pageMargins left="0.51181102362204722" right="0.39370078740157483" top="0.39370078740157483" bottom="0.59055118110236227" header="0.31496062992125984" footer="0.31496062992125984"/>
  <pageSetup paperSize="9" scale="46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6"/>
  <sheetViews>
    <sheetView view="pageBreakPreview" topLeftCell="O115" zoomScale="75" zoomScaleNormal="50" zoomScaleSheetLayoutView="100" workbookViewId="0">
      <selection activeCell="U122" sqref="U122"/>
    </sheetView>
  </sheetViews>
  <sheetFormatPr defaultRowHeight="20.25" x14ac:dyDescent="0.25"/>
  <cols>
    <col min="1" max="1" width="4.7109375" style="299" customWidth="1"/>
    <col min="2" max="2" width="30.140625" style="299" customWidth="1"/>
    <col min="3" max="3" width="13.140625" style="299" customWidth="1"/>
    <col min="4" max="4" width="21.28515625" style="299" customWidth="1"/>
    <col min="5" max="5" width="12.7109375" style="299" customWidth="1"/>
    <col min="6" max="6" width="15.28515625" style="299" customWidth="1"/>
    <col min="7" max="7" width="12.85546875" style="299" customWidth="1"/>
    <col min="8" max="8" width="17.85546875" style="299" customWidth="1"/>
    <col min="9" max="9" width="12" style="299" customWidth="1"/>
    <col min="10" max="10" width="11" style="299" customWidth="1"/>
    <col min="11" max="11" width="9.140625" style="299"/>
    <col min="12" max="12" width="11" style="299" customWidth="1"/>
    <col min="13" max="14" width="9.140625" style="299"/>
    <col min="15" max="15" width="14.140625" style="299" customWidth="1"/>
    <col min="16" max="16" width="12" style="299" customWidth="1"/>
    <col min="17" max="18" width="9.140625" style="299"/>
    <col min="19" max="19" width="12.85546875" style="299" customWidth="1"/>
    <col min="20" max="20" width="13.140625" style="299" customWidth="1"/>
    <col min="21" max="16384" width="9.140625" style="299"/>
  </cols>
  <sheetData>
    <row r="1" spans="1:21" x14ac:dyDescent="0.25">
      <c r="A1" s="967" t="s">
        <v>838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  <c r="L1" s="967"/>
      <c r="M1" s="967"/>
      <c r="N1" s="967"/>
      <c r="O1" s="967"/>
      <c r="P1" s="967"/>
      <c r="Q1" s="967"/>
      <c r="R1" s="967"/>
      <c r="S1" s="967"/>
      <c r="T1" s="967"/>
    </row>
    <row r="2" spans="1:21" x14ac:dyDescent="0.25">
      <c r="A2" s="968" t="s">
        <v>131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</row>
    <row r="3" spans="1:21" x14ac:dyDescent="0.25">
      <c r="A3" s="968" t="s">
        <v>1449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</row>
    <row r="4" spans="1:21" x14ac:dyDescent="0.25">
      <c r="A4" s="969" t="s">
        <v>1448</v>
      </c>
      <c r="B4" s="969"/>
      <c r="C4" s="969"/>
      <c r="D4" s="969"/>
      <c r="E4" s="969"/>
      <c r="F4" s="969"/>
      <c r="G4" s="969"/>
      <c r="H4" s="969"/>
      <c r="I4" s="969"/>
      <c r="J4" s="969"/>
      <c r="K4" s="969"/>
      <c r="L4" s="969"/>
      <c r="M4" s="969"/>
      <c r="N4" s="969"/>
      <c r="O4" s="969"/>
      <c r="P4" s="969"/>
      <c r="Q4" s="969"/>
      <c r="R4" s="969"/>
      <c r="S4" s="969"/>
      <c r="T4" s="969"/>
    </row>
    <row r="5" spans="1:21" x14ac:dyDescent="0.25">
      <c r="A5" s="966" t="s">
        <v>128</v>
      </c>
      <c r="B5" s="966" t="s">
        <v>288</v>
      </c>
      <c r="C5" s="966" t="s">
        <v>379</v>
      </c>
      <c r="D5" s="966" t="s">
        <v>1447</v>
      </c>
      <c r="E5" s="966" t="s">
        <v>124</v>
      </c>
      <c r="F5" s="966" t="s">
        <v>123</v>
      </c>
      <c r="G5" s="966" t="s">
        <v>122</v>
      </c>
      <c r="H5" s="966" t="s">
        <v>121</v>
      </c>
      <c r="I5" s="966" t="s">
        <v>283</v>
      </c>
      <c r="J5" s="966"/>
      <c r="K5" s="966" t="s">
        <v>376</v>
      </c>
      <c r="L5" s="966" t="s">
        <v>375</v>
      </c>
      <c r="M5" s="966" t="s">
        <v>9</v>
      </c>
      <c r="N5" s="966" t="s">
        <v>280</v>
      </c>
      <c r="O5" s="966" t="s">
        <v>117</v>
      </c>
      <c r="P5" s="966" t="s">
        <v>11</v>
      </c>
      <c r="Q5" s="966" t="s">
        <v>116</v>
      </c>
      <c r="R5" s="966" t="s">
        <v>115</v>
      </c>
      <c r="S5" s="966" t="s">
        <v>277</v>
      </c>
      <c r="T5" s="966"/>
      <c r="U5" s="325"/>
    </row>
    <row r="6" spans="1:21" ht="101.25" x14ac:dyDescent="0.25">
      <c r="A6" s="966"/>
      <c r="B6" s="966"/>
      <c r="C6" s="966"/>
      <c r="D6" s="966"/>
      <c r="E6" s="966"/>
      <c r="F6" s="966"/>
      <c r="G6" s="966"/>
      <c r="H6" s="966"/>
      <c r="I6" s="313" t="s">
        <v>17</v>
      </c>
      <c r="J6" s="313" t="s">
        <v>18</v>
      </c>
      <c r="K6" s="966"/>
      <c r="L6" s="966"/>
      <c r="M6" s="966"/>
      <c r="N6" s="966"/>
      <c r="O6" s="966"/>
      <c r="P6" s="966"/>
      <c r="Q6" s="966"/>
      <c r="R6" s="966"/>
      <c r="S6" s="313" t="s">
        <v>113</v>
      </c>
      <c r="T6" s="313" t="s">
        <v>275</v>
      </c>
      <c r="U6" s="324"/>
    </row>
    <row r="7" spans="1:21" x14ac:dyDescent="0.25">
      <c r="A7" s="946">
        <v>1</v>
      </c>
      <c r="B7" s="946" t="s">
        <v>1446</v>
      </c>
      <c r="C7" s="946">
        <v>0</v>
      </c>
      <c r="D7" s="946">
        <v>0</v>
      </c>
      <c r="E7" s="946">
        <v>0</v>
      </c>
      <c r="F7" s="946">
        <v>0</v>
      </c>
      <c r="G7" s="946">
        <v>3</v>
      </c>
      <c r="H7" s="317" t="s">
        <v>1445</v>
      </c>
      <c r="I7" s="946">
        <v>1046</v>
      </c>
      <c r="J7" s="946">
        <v>0</v>
      </c>
      <c r="K7" s="946">
        <v>119</v>
      </c>
      <c r="L7" s="946">
        <v>0</v>
      </c>
      <c r="M7" s="946" t="s">
        <v>60</v>
      </c>
      <c r="N7" s="946">
        <v>1</v>
      </c>
      <c r="O7" s="946">
        <v>1</v>
      </c>
      <c r="P7" s="946">
        <v>0</v>
      </c>
      <c r="Q7" s="946">
        <v>27.5</v>
      </c>
      <c r="R7" s="946">
        <v>0</v>
      </c>
      <c r="S7" s="946">
        <v>1</v>
      </c>
      <c r="T7" s="946">
        <v>1</v>
      </c>
    </row>
    <row r="8" spans="1:21" x14ac:dyDescent="0.25">
      <c r="A8" s="946"/>
      <c r="B8" s="946"/>
      <c r="C8" s="946"/>
      <c r="D8" s="946"/>
      <c r="E8" s="946"/>
      <c r="F8" s="946"/>
      <c r="G8" s="946"/>
      <c r="H8" s="317" t="s">
        <v>1444</v>
      </c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</row>
    <row r="9" spans="1:21" x14ac:dyDescent="0.25">
      <c r="A9" s="946"/>
      <c r="B9" s="946"/>
      <c r="C9" s="946"/>
      <c r="D9" s="946"/>
      <c r="E9" s="946"/>
      <c r="F9" s="946"/>
      <c r="G9" s="946"/>
      <c r="H9" s="317" t="s">
        <v>1443</v>
      </c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</row>
    <row r="10" spans="1:21" ht="40.5" x14ac:dyDescent="0.25">
      <c r="A10" s="946">
        <v>2</v>
      </c>
      <c r="B10" s="946" t="s">
        <v>1442</v>
      </c>
      <c r="C10" s="946">
        <v>2</v>
      </c>
      <c r="D10" s="317" t="s">
        <v>1441</v>
      </c>
      <c r="E10" s="946" t="s">
        <v>79</v>
      </c>
      <c r="F10" s="961" t="s">
        <v>60</v>
      </c>
      <c r="G10" s="946">
        <v>2</v>
      </c>
      <c r="H10" s="317" t="s">
        <v>1440</v>
      </c>
      <c r="I10" s="946">
        <v>293</v>
      </c>
      <c r="J10" s="946">
        <v>12</v>
      </c>
      <c r="K10" s="946">
        <v>75</v>
      </c>
      <c r="L10" s="946">
        <v>0</v>
      </c>
      <c r="M10" s="961" t="s">
        <v>60</v>
      </c>
      <c r="N10" s="946">
        <v>0</v>
      </c>
      <c r="O10" s="946">
        <v>0</v>
      </c>
      <c r="P10" s="946">
        <v>0</v>
      </c>
      <c r="Q10" s="946">
        <v>0</v>
      </c>
      <c r="R10" s="946">
        <v>0</v>
      </c>
      <c r="S10" s="946">
        <v>1</v>
      </c>
      <c r="T10" s="946">
        <v>0</v>
      </c>
    </row>
    <row r="11" spans="1:21" ht="40.5" x14ac:dyDescent="0.25">
      <c r="A11" s="946"/>
      <c r="B11" s="946"/>
      <c r="C11" s="946"/>
      <c r="D11" s="317" t="s">
        <v>1439</v>
      </c>
      <c r="E11" s="946"/>
      <c r="F11" s="961"/>
      <c r="G11" s="946"/>
      <c r="H11" s="317" t="s">
        <v>1438</v>
      </c>
      <c r="I11" s="946"/>
      <c r="J11" s="946"/>
      <c r="K11" s="946"/>
      <c r="L11" s="946"/>
      <c r="M11" s="961"/>
      <c r="N11" s="946"/>
      <c r="O11" s="946"/>
      <c r="P11" s="946"/>
      <c r="Q11" s="946"/>
      <c r="R11" s="946"/>
      <c r="S11" s="946"/>
      <c r="T11" s="946"/>
    </row>
    <row r="12" spans="1:21" s="301" customFormat="1" ht="40.5" x14ac:dyDescent="0.25">
      <c r="A12" s="946">
        <v>3</v>
      </c>
      <c r="B12" s="946" t="s">
        <v>1437</v>
      </c>
      <c r="C12" s="946">
        <v>2</v>
      </c>
      <c r="D12" s="317" t="s">
        <v>1436</v>
      </c>
      <c r="E12" s="946" t="s">
        <v>79</v>
      </c>
      <c r="F12" s="961" t="s">
        <v>60</v>
      </c>
      <c r="G12" s="946">
        <v>2</v>
      </c>
      <c r="H12" s="317" t="s">
        <v>1435</v>
      </c>
      <c r="I12" s="946">
        <v>609</v>
      </c>
      <c r="J12" s="946">
        <v>110</v>
      </c>
      <c r="K12" s="946">
        <v>68</v>
      </c>
      <c r="L12" s="946">
        <v>0</v>
      </c>
      <c r="M12" s="946" t="s">
        <v>60</v>
      </c>
      <c r="N12" s="946">
        <v>1</v>
      </c>
      <c r="O12" s="946">
        <v>1</v>
      </c>
      <c r="P12" s="946">
        <v>0</v>
      </c>
      <c r="Q12" s="946">
        <v>21</v>
      </c>
      <c r="R12" s="946">
        <v>0</v>
      </c>
      <c r="S12" s="946">
        <v>1</v>
      </c>
      <c r="T12" s="946">
        <v>1</v>
      </c>
    </row>
    <row r="13" spans="1:21" s="301" customFormat="1" ht="60.75" x14ac:dyDescent="0.25">
      <c r="A13" s="946"/>
      <c r="B13" s="946"/>
      <c r="C13" s="946"/>
      <c r="D13" s="317" t="s">
        <v>1434</v>
      </c>
      <c r="E13" s="946"/>
      <c r="F13" s="961"/>
      <c r="G13" s="946"/>
      <c r="H13" s="317" t="s">
        <v>1433</v>
      </c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</row>
    <row r="14" spans="1:21" s="301" customFormat="1" ht="40.5" customHeight="1" x14ac:dyDescent="0.25">
      <c r="A14" s="946">
        <v>4</v>
      </c>
      <c r="B14" s="947" t="s">
        <v>1432</v>
      </c>
      <c r="C14" s="947">
        <v>5</v>
      </c>
      <c r="D14" s="317" t="s">
        <v>1431</v>
      </c>
      <c r="E14" s="946" t="s">
        <v>79</v>
      </c>
      <c r="F14" s="961" t="s">
        <v>60</v>
      </c>
      <c r="G14" s="946">
        <v>0</v>
      </c>
      <c r="H14" s="946">
        <v>0</v>
      </c>
      <c r="I14" s="946">
        <v>820</v>
      </c>
      <c r="J14" s="946">
        <v>229</v>
      </c>
      <c r="K14" s="946">
        <v>101</v>
      </c>
      <c r="L14" s="946">
        <v>0</v>
      </c>
      <c r="M14" s="946" t="s">
        <v>60</v>
      </c>
      <c r="N14" s="946">
        <v>0</v>
      </c>
      <c r="O14" s="946">
        <v>0</v>
      </c>
      <c r="P14" s="946">
        <v>0</v>
      </c>
      <c r="Q14" s="946">
        <v>25</v>
      </c>
      <c r="R14" s="946">
        <v>7</v>
      </c>
      <c r="S14" s="946">
        <v>1</v>
      </c>
      <c r="T14" s="946">
        <v>0</v>
      </c>
    </row>
    <row r="15" spans="1:21" s="301" customFormat="1" ht="60.75" x14ac:dyDescent="0.25">
      <c r="A15" s="946"/>
      <c r="B15" s="948"/>
      <c r="C15" s="948"/>
      <c r="D15" s="321" t="s">
        <v>1430</v>
      </c>
      <c r="E15" s="946"/>
      <c r="F15" s="961"/>
      <c r="G15" s="946"/>
      <c r="H15" s="946"/>
      <c r="I15" s="946"/>
      <c r="J15" s="946"/>
      <c r="K15" s="946"/>
      <c r="L15" s="946"/>
      <c r="M15" s="946"/>
      <c r="N15" s="946"/>
      <c r="O15" s="946"/>
      <c r="P15" s="946"/>
      <c r="Q15" s="946"/>
      <c r="R15" s="946"/>
      <c r="S15" s="946"/>
      <c r="T15" s="946"/>
    </row>
    <row r="16" spans="1:21" s="301" customFormat="1" ht="40.5" x14ac:dyDescent="0.25">
      <c r="A16" s="946"/>
      <c r="B16" s="948"/>
      <c r="C16" s="948"/>
      <c r="D16" s="321" t="s">
        <v>1429</v>
      </c>
      <c r="E16" s="946"/>
      <c r="F16" s="961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</row>
    <row r="17" spans="1:20" s="301" customFormat="1" ht="60.75" x14ac:dyDescent="0.25">
      <c r="A17" s="946"/>
      <c r="B17" s="948"/>
      <c r="C17" s="948"/>
      <c r="D17" s="321" t="s">
        <v>1428</v>
      </c>
      <c r="E17" s="946"/>
      <c r="F17" s="961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</row>
    <row r="18" spans="1:20" s="301" customFormat="1" ht="45.75" customHeight="1" x14ac:dyDescent="0.25">
      <c r="A18" s="946"/>
      <c r="B18" s="948"/>
      <c r="C18" s="948"/>
      <c r="D18" s="323" t="s">
        <v>1427</v>
      </c>
      <c r="E18" s="946"/>
      <c r="F18" s="961"/>
      <c r="G18" s="946"/>
      <c r="H18" s="946"/>
      <c r="I18" s="946"/>
      <c r="J18" s="946"/>
      <c r="K18" s="946"/>
      <c r="L18" s="946"/>
      <c r="M18" s="946"/>
      <c r="N18" s="946"/>
      <c r="O18" s="946"/>
      <c r="P18" s="946"/>
      <c r="Q18" s="946"/>
      <c r="R18" s="946"/>
      <c r="S18" s="946"/>
      <c r="T18" s="946"/>
    </row>
    <row r="19" spans="1:20" s="301" customFormat="1" x14ac:dyDescent="0.25">
      <c r="A19" s="946">
        <v>5</v>
      </c>
      <c r="B19" s="946" t="s">
        <v>1426</v>
      </c>
      <c r="C19" s="946">
        <v>2</v>
      </c>
      <c r="D19" s="946" t="s">
        <v>1425</v>
      </c>
      <c r="E19" s="946" t="s">
        <v>79</v>
      </c>
      <c r="F19" s="961" t="s">
        <v>60</v>
      </c>
      <c r="G19" s="946">
        <v>0</v>
      </c>
      <c r="H19" s="946">
        <v>0</v>
      </c>
      <c r="I19" s="946">
        <v>651</v>
      </c>
      <c r="J19" s="946">
        <v>27</v>
      </c>
      <c r="K19" s="946">
        <v>86</v>
      </c>
      <c r="L19" s="946">
        <v>113</v>
      </c>
      <c r="M19" s="961" t="s">
        <v>60</v>
      </c>
      <c r="N19" s="946">
        <v>3</v>
      </c>
      <c r="O19" s="947">
        <v>3</v>
      </c>
      <c r="P19" s="946">
        <v>0</v>
      </c>
      <c r="Q19" s="946">
        <v>26</v>
      </c>
      <c r="R19" s="946">
        <v>5</v>
      </c>
      <c r="S19" s="946">
        <v>1</v>
      </c>
      <c r="T19" s="946">
        <v>1</v>
      </c>
    </row>
    <row r="20" spans="1:20" s="301" customFormat="1" x14ac:dyDescent="0.25">
      <c r="A20" s="946"/>
      <c r="B20" s="946"/>
      <c r="C20" s="946"/>
      <c r="D20" s="946"/>
      <c r="E20" s="946"/>
      <c r="F20" s="961"/>
      <c r="G20" s="946"/>
      <c r="H20" s="946"/>
      <c r="I20" s="946"/>
      <c r="J20" s="946"/>
      <c r="K20" s="946"/>
      <c r="L20" s="946"/>
      <c r="M20" s="961"/>
      <c r="N20" s="946"/>
      <c r="O20" s="948"/>
      <c r="P20" s="946"/>
      <c r="Q20" s="946"/>
      <c r="R20" s="946"/>
      <c r="S20" s="946"/>
      <c r="T20" s="946"/>
    </row>
    <row r="21" spans="1:20" s="301" customFormat="1" ht="40.5" x14ac:dyDescent="0.25">
      <c r="A21" s="946"/>
      <c r="B21" s="946"/>
      <c r="C21" s="946"/>
      <c r="D21" s="317" t="s">
        <v>1424</v>
      </c>
      <c r="E21" s="946"/>
      <c r="F21" s="961"/>
      <c r="G21" s="946"/>
      <c r="H21" s="946"/>
      <c r="I21" s="946"/>
      <c r="J21" s="946"/>
      <c r="K21" s="946"/>
      <c r="L21" s="946"/>
      <c r="M21" s="961"/>
      <c r="N21" s="946"/>
      <c r="O21" s="949"/>
      <c r="P21" s="946"/>
      <c r="Q21" s="946"/>
      <c r="R21" s="946"/>
      <c r="S21" s="946"/>
      <c r="T21" s="946"/>
    </row>
    <row r="22" spans="1:20" s="301" customFormat="1" ht="40.5" x14ac:dyDescent="0.25">
      <c r="A22" s="946">
        <v>6</v>
      </c>
      <c r="B22" s="946" t="s">
        <v>1423</v>
      </c>
      <c r="C22" s="946">
        <v>3</v>
      </c>
      <c r="D22" s="317" t="s">
        <v>1422</v>
      </c>
      <c r="E22" s="946" t="s">
        <v>79</v>
      </c>
      <c r="F22" s="961" t="s">
        <v>60</v>
      </c>
      <c r="G22" s="946">
        <v>0</v>
      </c>
      <c r="H22" s="946">
        <v>0</v>
      </c>
      <c r="I22" s="946">
        <v>598</v>
      </c>
      <c r="J22" s="946">
        <v>67</v>
      </c>
      <c r="K22" s="946">
        <v>54</v>
      </c>
      <c r="L22" s="946">
        <v>0</v>
      </c>
      <c r="M22" s="961" t="s">
        <v>60</v>
      </c>
      <c r="N22" s="946">
        <v>1</v>
      </c>
      <c r="O22" s="946">
        <v>1</v>
      </c>
      <c r="P22" s="946">
        <v>0</v>
      </c>
      <c r="Q22" s="946">
        <v>27</v>
      </c>
      <c r="R22" s="946">
        <v>12</v>
      </c>
      <c r="S22" s="946">
        <v>1</v>
      </c>
      <c r="T22" s="946">
        <v>0</v>
      </c>
    </row>
    <row r="23" spans="1:20" s="301" customFormat="1" ht="40.5" x14ac:dyDescent="0.25">
      <c r="A23" s="946"/>
      <c r="B23" s="946"/>
      <c r="C23" s="946"/>
      <c r="D23" s="317" t="s">
        <v>1421</v>
      </c>
      <c r="E23" s="946"/>
      <c r="F23" s="961"/>
      <c r="G23" s="946"/>
      <c r="H23" s="946"/>
      <c r="I23" s="946"/>
      <c r="J23" s="946"/>
      <c r="K23" s="946"/>
      <c r="L23" s="946"/>
      <c r="M23" s="961"/>
      <c r="N23" s="946"/>
      <c r="O23" s="946"/>
      <c r="P23" s="946"/>
      <c r="Q23" s="946"/>
      <c r="R23" s="946"/>
      <c r="S23" s="946"/>
      <c r="T23" s="946"/>
    </row>
    <row r="24" spans="1:20" s="301" customFormat="1" ht="40.5" x14ac:dyDescent="0.25">
      <c r="A24" s="946"/>
      <c r="B24" s="946"/>
      <c r="C24" s="946"/>
      <c r="D24" s="317" t="s">
        <v>1420</v>
      </c>
      <c r="E24" s="946"/>
      <c r="F24" s="961"/>
      <c r="G24" s="946"/>
      <c r="H24" s="946"/>
      <c r="I24" s="946"/>
      <c r="J24" s="946"/>
      <c r="K24" s="946"/>
      <c r="L24" s="946"/>
      <c r="M24" s="961"/>
      <c r="N24" s="946"/>
      <c r="O24" s="946"/>
      <c r="P24" s="946"/>
      <c r="Q24" s="946"/>
      <c r="R24" s="946"/>
      <c r="S24" s="946"/>
      <c r="T24" s="946"/>
    </row>
    <row r="25" spans="1:20" s="301" customFormat="1" ht="40.5" x14ac:dyDescent="0.25">
      <c r="A25" s="946">
        <v>7</v>
      </c>
      <c r="B25" s="946" t="s">
        <v>1419</v>
      </c>
      <c r="C25" s="946">
        <v>4</v>
      </c>
      <c r="D25" s="317" t="s">
        <v>1418</v>
      </c>
      <c r="E25" s="946" t="s">
        <v>79</v>
      </c>
      <c r="F25" s="961" t="s">
        <v>60</v>
      </c>
      <c r="G25" s="946">
        <v>2</v>
      </c>
      <c r="H25" s="317" t="s">
        <v>1417</v>
      </c>
      <c r="I25" s="946">
        <v>499</v>
      </c>
      <c r="J25" s="946">
        <v>45</v>
      </c>
      <c r="K25" s="946">
        <v>23</v>
      </c>
      <c r="L25" s="946">
        <v>0</v>
      </c>
      <c r="M25" s="961" t="s">
        <v>60</v>
      </c>
      <c r="N25" s="946">
        <v>0</v>
      </c>
      <c r="O25" s="946">
        <v>0</v>
      </c>
      <c r="P25" s="946">
        <v>0</v>
      </c>
      <c r="Q25" s="946">
        <v>32</v>
      </c>
      <c r="R25" s="946">
        <v>23</v>
      </c>
      <c r="S25" s="946">
        <v>1</v>
      </c>
      <c r="T25" s="946">
        <v>1</v>
      </c>
    </row>
    <row r="26" spans="1:20" s="301" customFormat="1" ht="40.5" x14ac:dyDescent="0.25">
      <c r="A26" s="946"/>
      <c r="B26" s="946"/>
      <c r="C26" s="946"/>
      <c r="D26" s="317" t="s">
        <v>1416</v>
      </c>
      <c r="E26" s="946"/>
      <c r="F26" s="961"/>
      <c r="G26" s="946"/>
      <c r="H26" s="961" t="s">
        <v>1415</v>
      </c>
      <c r="I26" s="946"/>
      <c r="J26" s="946"/>
      <c r="K26" s="946"/>
      <c r="L26" s="946"/>
      <c r="M26" s="961"/>
      <c r="N26" s="946"/>
      <c r="O26" s="946"/>
      <c r="P26" s="946"/>
      <c r="Q26" s="946"/>
      <c r="R26" s="946"/>
      <c r="S26" s="946"/>
      <c r="T26" s="946"/>
    </row>
    <row r="27" spans="1:20" s="301" customFormat="1" ht="60.75" x14ac:dyDescent="0.25">
      <c r="A27" s="946"/>
      <c r="B27" s="946"/>
      <c r="C27" s="946"/>
      <c r="D27" s="317" t="s">
        <v>1414</v>
      </c>
      <c r="E27" s="946"/>
      <c r="F27" s="961"/>
      <c r="G27" s="946"/>
      <c r="H27" s="961"/>
      <c r="I27" s="946"/>
      <c r="J27" s="946"/>
      <c r="K27" s="946"/>
      <c r="L27" s="946"/>
      <c r="M27" s="961"/>
      <c r="N27" s="946"/>
      <c r="O27" s="946"/>
      <c r="P27" s="946"/>
      <c r="Q27" s="946"/>
      <c r="R27" s="946"/>
      <c r="S27" s="946"/>
      <c r="T27" s="946"/>
    </row>
    <row r="28" spans="1:20" s="301" customFormat="1" ht="40.5" x14ac:dyDescent="0.25">
      <c r="A28" s="946"/>
      <c r="B28" s="946"/>
      <c r="C28" s="946"/>
      <c r="D28" s="317" t="s">
        <v>1413</v>
      </c>
      <c r="E28" s="946"/>
      <c r="F28" s="961"/>
      <c r="G28" s="946"/>
      <c r="H28" s="961"/>
      <c r="I28" s="946"/>
      <c r="J28" s="946"/>
      <c r="K28" s="946"/>
      <c r="L28" s="946"/>
      <c r="M28" s="961"/>
      <c r="N28" s="946"/>
      <c r="O28" s="946"/>
      <c r="P28" s="946"/>
      <c r="Q28" s="946"/>
      <c r="R28" s="946"/>
      <c r="S28" s="946"/>
      <c r="T28" s="946"/>
    </row>
    <row r="29" spans="1:20" s="301" customFormat="1" x14ac:dyDescent="0.25">
      <c r="A29" s="946">
        <v>8</v>
      </c>
      <c r="B29" s="946" t="s">
        <v>1412</v>
      </c>
      <c r="C29" s="946">
        <v>1</v>
      </c>
      <c r="D29" s="946" t="s">
        <v>1411</v>
      </c>
      <c r="E29" s="946" t="s">
        <v>1410</v>
      </c>
      <c r="F29" s="971" t="s">
        <v>60</v>
      </c>
      <c r="G29" s="946">
        <v>4</v>
      </c>
      <c r="H29" s="317" t="s">
        <v>1409</v>
      </c>
      <c r="I29" s="946">
        <v>425</v>
      </c>
      <c r="J29" s="947">
        <v>9</v>
      </c>
      <c r="K29" s="947">
        <v>64</v>
      </c>
      <c r="L29" s="947">
        <v>0</v>
      </c>
      <c r="M29" s="953" t="s">
        <v>60</v>
      </c>
      <c r="N29" s="947">
        <v>0</v>
      </c>
      <c r="O29" s="947">
        <v>0</v>
      </c>
      <c r="P29" s="947">
        <v>0</v>
      </c>
      <c r="Q29" s="947">
        <v>60</v>
      </c>
      <c r="R29" s="947">
        <v>34</v>
      </c>
      <c r="S29" s="947">
        <v>1</v>
      </c>
      <c r="T29" s="947">
        <v>1</v>
      </c>
    </row>
    <row r="30" spans="1:20" s="301" customFormat="1" x14ac:dyDescent="0.25">
      <c r="A30" s="946"/>
      <c r="B30" s="946"/>
      <c r="C30" s="946"/>
      <c r="D30" s="946"/>
      <c r="E30" s="946"/>
      <c r="F30" s="971"/>
      <c r="G30" s="946"/>
      <c r="H30" s="317" t="s">
        <v>1408</v>
      </c>
      <c r="I30" s="946"/>
      <c r="J30" s="948"/>
      <c r="K30" s="948"/>
      <c r="L30" s="948"/>
      <c r="M30" s="954"/>
      <c r="N30" s="948"/>
      <c r="O30" s="948"/>
      <c r="P30" s="948"/>
      <c r="Q30" s="948"/>
      <c r="R30" s="948"/>
      <c r="S30" s="948"/>
      <c r="T30" s="948"/>
    </row>
    <row r="31" spans="1:20" s="301" customFormat="1" ht="40.5" x14ac:dyDescent="0.25">
      <c r="A31" s="946"/>
      <c r="B31" s="946"/>
      <c r="C31" s="946"/>
      <c r="D31" s="946"/>
      <c r="E31" s="946"/>
      <c r="F31" s="971"/>
      <c r="G31" s="946"/>
      <c r="H31" s="317" t="s">
        <v>1407</v>
      </c>
      <c r="I31" s="946"/>
      <c r="J31" s="948"/>
      <c r="K31" s="948"/>
      <c r="L31" s="948"/>
      <c r="M31" s="954"/>
      <c r="N31" s="948"/>
      <c r="O31" s="948"/>
      <c r="P31" s="948"/>
      <c r="Q31" s="948"/>
      <c r="R31" s="948"/>
      <c r="S31" s="948"/>
      <c r="T31" s="948"/>
    </row>
    <row r="32" spans="1:20" s="301" customFormat="1" x14ac:dyDescent="0.25">
      <c r="A32" s="946"/>
      <c r="B32" s="946"/>
      <c r="C32" s="946"/>
      <c r="D32" s="946"/>
      <c r="E32" s="946"/>
      <c r="F32" s="971"/>
      <c r="G32" s="946"/>
      <c r="H32" s="317" t="s">
        <v>1406</v>
      </c>
      <c r="I32" s="946"/>
      <c r="J32" s="949"/>
      <c r="K32" s="949"/>
      <c r="L32" s="949"/>
      <c r="M32" s="955"/>
      <c r="N32" s="949"/>
      <c r="O32" s="949"/>
      <c r="P32" s="949"/>
      <c r="Q32" s="949"/>
      <c r="R32" s="949"/>
      <c r="S32" s="949"/>
      <c r="T32" s="949"/>
    </row>
    <row r="33" spans="1:20" s="301" customFormat="1" ht="40.5" x14ac:dyDescent="0.25">
      <c r="A33" s="946">
        <v>9</v>
      </c>
      <c r="B33" s="946" t="s">
        <v>1405</v>
      </c>
      <c r="C33" s="947">
        <v>2</v>
      </c>
      <c r="D33" s="317" t="s">
        <v>1404</v>
      </c>
      <c r="E33" s="946" t="s">
        <v>79</v>
      </c>
      <c r="F33" s="961" t="s">
        <v>60</v>
      </c>
      <c r="G33" s="946">
        <v>3</v>
      </c>
      <c r="H33" s="317" t="s">
        <v>1403</v>
      </c>
      <c r="I33" s="946">
        <v>424</v>
      </c>
      <c r="J33" s="946">
        <v>0</v>
      </c>
      <c r="K33" s="946">
        <v>18</v>
      </c>
      <c r="L33" s="946">
        <v>0</v>
      </c>
      <c r="M33" s="970" t="s">
        <v>60</v>
      </c>
      <c r="N33" s="946">
        <v>1</v>
      </c>
      <c r="O33" s="946">
        <v>1</v>
      </c>
      <c r="P33" s="946">
        <v>0</v>
      </c>
      <c r="Q33" s="946">
        <v>14</v>
      </c>
      <c r="R33" s="946">
        <v>9</v>
      </c>
      <c r="S33" s="946">
        <v>1</v>
      </c>
      <c r="T33" s="946">
        <v>0</v>
      </c>
    </row>
    <row r="34" spans="1:20" s="301" customFormat="1" x14ac:dyDescent="0.25">
      <c r="A34" s="946"/>
      <c r="B34" s="946"/>
      <c r="C34" s="948"/>
      <c r="D34" s="946" t="s">
        <v>1402</v>
      </c>
      <c r="E34" s="946"/>
      <c r="F34" s="961"/>
      <c r="G34" s="946"/>
      <c r="H34" s="317" t="s">
        <v>1401</v>
      </c>
      <c r="I34" s="946"/>
      <c r="J34" s="946"/>
      <c r="K34" s="946"/>
      <c r="L34" s="946"/>
      <c r="M34" s="970"/>
      <c r="N34" s="946"/>
      <c r="O34" s="946"/>
      <c r="P34" s="946"/>
      <c r="Q34" s="946"/>
      <c r="R34" s="946"/>
      <c r="S34" s="946"/>
      <c r="T34" s="946"/>
    </row>
    <row r="35" spans="1:20" s="301" customFormat="1" x14ac:dyDescent="0.25">
      <c r="A35" s="946"/>
      <c r="B35" s="946"/>
      <c r="C35" s="948"/>
      <c r="D35" s="946"/>
      <c r="E35" s="946"/>
      <c r="F35" s="961"/>
      <c r="G35" s="946"/>
      <c r="H35" s="317"/>
      <c r="I35" s="946"/>
      <c r="J35" s="946"/>
      <c r="K35" s="946"/>
      <c r="L35" s="946"/>
      <c r="M35" s="970"/>
      <c r="N35" s="946"/>
      <c r="O35" s="946"/>
      <c r="P35" s="946"/>
      <c r="Q35" s="946"/>
      <c r="R35" s="946"/>
      <c r="S35" s="946"/>
      <c r="T35" s="946"/>
    </row>
    <row r="36" spans="1:20" s="301" customFormat="1" x14ac:dyDescent="0.25">
      <c r="A36" s="946"/>
      <c r="B36" s="946"/>
      <c r="C36" s="949"/>
      <c r="D36" s="946"/>
      <c r="E36" s="946"/>
      <c r="F36" s="961"/>
      <c r="G36" s="946"/>
      <c r="H36" s="317" t="s">
        <v>1400</v>
      </c>
      <c r="I36" s="946"/>
      <c r="J36" s="946"/>
      <c r="K36" s="946"/>
      <c r="L36" s="946"/>
      <c r="M36" s="970"/>
      <c r="N36" s="946"/>
      <c r="O36" s="946"/>
      <c r="P36" s="946"/>
      <c r="Q36" s="946"/>
      <c r="R36" s="946"/>
      <c r="S36" s="946"/>
      <c r="T36" s="946"/>
    </row>
    <row r="37" spans="1:20" s="301" customFormat="1" x14ac:dyDescent="0.25">
      <c r="A37" s="946">
        <v>10</v>
      </c>
      <c r="B37" s="947" t="s">
        <v>1399</v>
      </c>
      <c r="C37" s="947">
        <v>0</v>
      </c>
      <c r="D37" s="947">
        <v>0</v>
      </c>
      <c r="E37" s="946">
        <v>0</v>
      </c>
      <c r="F37" s="961">
        <v>0</v>
      </c>
      <c r="G37" s="946">
        <v>4</v>
      </c>
      <c r="H37" s="317" t="s">
        <v>1398</v>
      </c>
      <c r="I37" s="946">
        <v>297</v>
      </c>
      <c r="J37" s="946">
        <v>0</v>
      </c>
      <c r="K37" s="946">
        <v>94</v>
      </c>
      <c r="L37" s="946">
        <v>0</v>
      </c>
      <c r="M37" s="946" t="s">
        <v>60</v>
      </c>
      <c r="N37" s="946">
        <v>0</v>
      </c>
      <c r="O37" s="946">
        <v>0</v>
      </c>
      <c r="P37" s="946">
        <v>0</v>
      </c>
      <c r="Q37" s="946">
        <v>34</v>
      </c>
      <c r="R37" s="946">
        <v>2</v>
      </c>
      <c r="S37" s="946">
        <v>1</v>
      </c>
      <c r="T37" s="946">
        <v>1</v>
      </c>
    </row>
    <row r="38" spans="1:20" s="301" customFormat="1" x14ac:dyDescent="0.25">
      <c r="A38" s="946"/>
      <c r="B38" s="948"/>
      <c r="C38" s="948"/>
      <c r="D38" s="948"/>
      <c r="E38" s="946"/>
      <c r="F38" s="961"/>
      <c r="G38" s="946"/>
      <c r="H38" s="317" t="s">
        <v>1397</v>
      </c>
      <c r="I38" s="946"/>
      <c r="J38" s="946"/>
      <c r="K38" s="946"/>
      <c r="L38" s="946"/>
      <c r="M38" s="946"/>
      <c r="N38" s="946"/>
      <c r="O38" s="946"/>
      <c r="P38" s="946"/>
      <c r="Q38" s="946"/>
      <c r="R38" s="946"/>
      <c r="S38" s="946"/>
      <c r="T38" s="946"/>
    </row>
    <row r="39" spans="1:20" s="301" customFormat="1" x14ac:dyDescent="0.25">
      <c r="A39" s="946"/>
      <c r="B39" s="948"/>
      <c r="C39" s="948"/>
      <c r="D39" s="948"/>
      <c r="E39" s="946"/>
      <c r="F39" s="961"/>
      <c r="G39" s="946"/>
      <c r="H39" s="317" t="s">
        <v>1396</v>
      </c>
      <c r="I39" s="946"/>
      <c r="J39" s="946"/>
      <c r="K39" s="946"/>
      <c r="L39" s="946"/>
      <c r="M39" s="946"/>
      <c r="N39" s="946"/>
      <c r="O39" s="946"/>
      <c r="P39" s="946"/>
      <c r="Q39" s="946"/>
      <c r="R39" s="946"/>
      <c r="S39" s="946"/>
      <c r="T39" s="946"/>
    </row>
    <row r="40" spans="1:20" s="301" customFormat="1" ht="40.5" x14ac:dyDescent="0.25">
      <c r="A40" s="946"/>
      <c r="B40" s="948"/>
      <c r="C40" s="948"/>
      <c r="D40" s="948"/>
      <c r="E40" s="946"/>
      <c r="F40" s="961"/>
      <c r="G40" s="946"/>
      <c r="H40" s="317" t="s">
        <v>1395</v>
      </c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</row>
    <row r="41" spans="1:20" s="301" customFormat="1" ht="40.5" x14ac:dyDescent="0.25">
      <c r="A41" s="946">
        <v>11</v>
      </c>
      <c r="B41" s="946" t="s">
        <v>1394</v>
      </c>
      <c r="C41" s="946">
        <v>4</v>
      </c>
      <c r="D41" s="317" t="s">
        <v>1393</v>
      </c>
      <c r="E41" s="946" t="s">
        <v>79</v>
      </c>
      <c r="F41" s="961" t="s">
        <v>60</v>
      </c>
      <c r="G41" s="946">
        <v>1</v>
      </c>
      <c r="H41" s="973" t="s">
        <v>1392</v>
      </c>
      <c r="I41" s="946">
        <v>212</v>
      </c>
      <c r="J41" s="946">
        <v>71</v>
      </c>
      <c r="K41" s="946">
        <v>80</v>
      </c>
      <c r="L41" s="946">
        <v>26</v>
      </c>
      <c r="M41" s="961" t="s">
        <v>60</v>
      </c>
      <c r="N41" s="946">
        <v>0</v>
      </c>
      <c r="O41" s="946">
        <v>0</v>
      </c>
      <c r="P41" s="946">
        <v>0</v>
      </c>
      <c r="Q41" s="946">
        <v>18</v>
      </c>
      <c r="R41" s="946">
        <v>5</v>
      </c>
      <c r="S41" s="946">
        <v>1</v>
      </c>
      <c r="T41" s="946">
        <v>1</v>
      </c>
    </row>
    <row r="42" spans="1:20" s="301" customFormat="1" ht="40.5" x14ac:dyDescent="0.25">
      <c r="A42" s="946"/>
      <c r="B42" s="972"/>
      <c r="C42" s="946"/>
      <c r="D42" s="317" t="s">
        <v>1391</v>
      </c>
      <c r="E42" s="946"/>
      <c r="F42" s="961"/>
      <c r="G42" s="946"/>
      <c r="H42" s="972"/>
      <c r="I42" s="946"/>
      <c r="J42" s="946"/>
      <c r="K42" s="946"/>
      <c r="L42" s="946"/>
      <c r="M42" s="961"/>
      <c r="N42" s="946"/>
      <c r="O42" s="946"/>
      <c r="P42" s="946"/>
      <c r="Q42" s="946"/>
      <c r="R42" s="946"/>
      <c r="S42" s="946"/>
      <c r="T42" s="946"/>
    </row>
    <row r="43" spans="1:20" s="301" customFormat="1" ht="60.75" x14ac:dyDescent="0.25">
      <c r="A43" s="946"/>
      <c r="B43" s="972"/>
      <c r="C43" s="946"/>
      <c r="D43" s="317" t="s">
        <v>1390</v>
      </c>
      <c r="E43" s="946"/>
      <c r="F43" s="961"/>
      <c r="G43" s="946"/>
      <c r="H43" s="972"/>
      <c r="I43" s="946"/>
      <c r="J43" s="946"/>
      <c r="K43" s="946"/>
      <c r="L43" s="946"/>
      <c r="M43" s="961"/>
      <c r="N43" s="946"/>
      <c r="O43" s="946"/>
      <c r="P43" s="946"/>
      <c r="Q43" s="946"/>
      <c r="R43" s="946"/>
      <c r="S43" s="946"/>
      <c r="T43" s="946"/>
    </row>
    <row r="44" spans="1:20" s="301" customFormat="1" ht="40.5" x14ac:dyDescent="0.25">
      <c r="A44" s="946"/>
      <c r="B44" s="972"/>
      <c r="C44" s="946"/>
      <c r="D44" s="317" t="s">
        <v>1389</v>
      </c>
      <c r="E44" s="946"/>
      <c r="F44" s="961"/>
      <c r="G44" s="946"/>
      <c r="H44" s="972"/>
      <c r="I44" s="946"/>
      <c r="J44" s="946"/>
      <c r="K44" s="946"/>
      <c r="L44" s="946"/>
      <c r="M44" s="961"/>
      <c r="N44" s="946"/>
      <c r="O44" s="946"/>
      <c r="P44" s="946"/>
      <c r="Q44" s="946"/>
      <c r="R44" s="946"/>
      <c r="S44" s="946"/>
      <c r="T44" s="946"/>
    </row>
    <row r="45" spans="1:20" s="301" customFormat="1" ht="40.5" x14ac:dyDescent="0.25">
      <c r="A45" s="946">
        <v>12</v>
      </c>
      <c r="B45" s="946" t="s">
        <v>1388</v>
      </c>
      <c r="C45" s="946">
        <v>2</v>
      </c>
      <c r="D45" s="317" t="s">
        <v>1387</v>
      </c>
      <c r="E45" s="946" t="s">
        <v>79</v>
      </c>
      <c r="F45" s="961" t="s">
        <v>60</v>
      </c>
      <c r="G45" s="946">
        <v>3</v>
      </c>
      <c r="H45" s="317" t="s">
        <v>1386</v>
      </c>
      <c r="I45" s="946">
        <v>439</v>
      </c>
      <c r="J45" s="946">
        <v>114</v>
      </c>
      <c r="K45" s="946">
        <v>42</v>
      </c>
      <c r="L45" s="946">
        <v>0</v>
      </c>
      <c r="M45" s="961" t="s">
        <v>60</v>
      </c>
      <c r="N45" s="946">
        <v>1</v>
      </c>
      <c r="O45" s="946">
        <v>1</v>
      </c>
      <c r="P45" s="946">
        <v>0</v>
      </c>
      <c r="Q45" s="946">
        <v>16</v>
      </c>
      <c r="R45" s="946">
        <v>2</v>
      </c>
      <c r="S45" s="946">
        <v>1</v>
      </c>
      <c r="T45" s="946">
        <v>1</v>
      </c>
    </row>
    <row r="46" spans="1:20" s="301" customFormat="1" x14ac:dyDescent="0.25">
      <c r="A46" s="946"/>
      <c r="B46" s="946"/>
      <c r="C46" s="946"/>
      <c r="D46" s="946" t="s">
        <v>1385</v>
      </c>
      <c r="E46" s="946"/>
      <c r="F46" s="961"/>
      <c r="G46" s="946"/>
      <c r="H46" s="317" t="s">
        <v>1384</v>
      </c>
      <c r="I46" s="946"/>
      <c r="J46" s="946"/>
      <c r="K46" s="946"/>
      <c r="L46" s="946"/>
      <c r="M46" s="961"/>
      <c r="N46" s="946"/>
      <c r="O46" s="946"/>
      <c r="P46" s="946"/>
      <c r="Q46" s="946"/>
      <c r="R46" s="946"/>
      <c r="S46" s="946"/>
      <c r="T46" s="946"/>
    </row>
    <row r="47" spans="1:20" s="301" customFormat="1" x14ac:dyDescent="0.25">
      <c r="A47" s="946"/>
      <c r="B47" s="946"/>
      <c r="C47" s="946"/>
      <c r="D47" s="946"/>
      <c r="E47" s="946"/>
      <c r="F47" s="961"/>
      <c r="G47" s="946"/>
      <c r="H47" s="317" t="s">
        <v>1383</v>
      </c>
      <c r="I47" s="946"/>
      <c r="J47" s="946"/>
      <c r="K47" s="946"/>
      <c r="L47" s="946"/>
      <c r="M47" s="961"/>
      <c r="N47" s="946"/>
      <c r="O47" s="946"/>
      <c r="P47" s="946"/>
      <c r="Q47" s="946"/>
      <c r="R47" s="946"/>
      <c r="S47" s="946"/>
      <c r="T47" s="946"/>
    </row>
    <row r="48" spans="1:20" s="301" customFormat="1" ht="60.75" x14ac:dyDescent="0.25">
      <c r="A48" s="946">
        <v>13</v>
      </c>
      <c r="B48" s="946" t="s">
        <v>1382</v>
      </c>
      <c r="C48" s="946">
        <v>3</v>
      </c>
      <c r="D48" s="317" t="s">
        <v>1381</v>
      </c>
      <c r="E48" s="946" t="s">
        <v>79</v>
      </c>
      <c r="F48" s="946" t="s">
        <v>60</v>
      </c>
      <c r="G48" s="946">
        <v>0</v>
      </c>
      <c r="H48" s="946">
        <v>0</v>
      </c>
      <c r="I48" s="946">
        <v>497</v>
      </c>
      <c r="J48" s="946">
        <v>70</v>
      </c>
      <c r="K48" s="946">
        <v>0</v>
      </c>
      <c r="L48" s="946">
        <v>0</v>
      </c>
      <c r="M48" s="961" t="s">
        <v>60</v>
      </c>
      <c r="N48" s="946">
        <v>6</v>
      </c>
      <c r="O48" s="946">
        <v>9</v>
      </c>
      <c r="P48" s="946">
        <v>0</v>
      </c>
      <c r="Q48" s="946">
        <v>5</v>
      </c>
      <c r="R48" s="946">
        <v>0</v>
      </c>
      <c r="S48" s="946">
        <v>1</v>
      </c>
      <c r="T48" s="946">
        <v>0</v>
      </c>
    </row>
    <row r="49" spans="1:20" s="301" customFormat="1" ht="40.5" x14ac:dyDescent="0.25">
      <c r="A49" s="946"/>
      <c r="B49" s="946"/>
      <c r="C49" s="946"/>
      <c r="D49" s="317" t="s">
        <v>1380</v>
      </c>
      <c r="E49" s="946"/>
      <c r="F49" s="946"/>
      <c r="G49" s="946"/>
      <c r="H49" s="946"/>
      <c r="I49" s="946"/>
      <c r="J49" s="946"/>
      <c r="K49" s="946"/>
      <c r="L49" s="946"/>
      <c r="M49" s="961"/>
      <c r="N49" s="946"/>
      <c r="O49" s="946"/>
      <c r="P49" s="946"/>
      <c r="Q49" s="946"/>
      <c r="R49" s="946"/>
      <c r="S49" s="946"/>
      <c r="T49" s="946"/>
    </row>
    <row r="50" spans="1:20" s="301" customFormat="1" x14ac:dyDescent="0.25">
      <c r="A50" s="946"/>
      <c r="B50" s="946"/>
      <c r="C50" s="946"/>
      <c r="D50" s="946" t="s">
        <v>1379</v>
      </c>
      <c r="E50" s="946"/>
      <c r="F50" s="946"/>
      <c r="G50" s="946"/>
      <c r="H50" s="946"/>
      <c r="I50" s="946"/>
      <c r="J50" s="946"/>
      <c r="K50" s="946"/>
      <c r="L50" s="946"/>
      <c r="M50" s="961"/>
      <c r="N50" s="946"/>
      <c r="O50" s="946"/>
      <c r="P50" s="946"/>
      <c r="Q50" s="946"/>
      <c r="R50" s="946"/>
      <c r="S50" s="946"/>
      <c r="T50" s="946"/>
    </row>
    <row r="51" spans="1:20" s="301" customFormat="1" x14ac:dyDescent="0.25">
      <c r="A51" s="946"/>
      <c r="B51" s="946"/>
      <c r="C51" s="946"/>
      <c r="D51" s="946"/>
      <c r="E51" s="946"/>
      <c r="F51" s="946"/>
      <c r="G51" s="946"/>
      <c r="H51" s="946"/>
      <c r="I51" s="946"/>
      <c r="J51" s="946"/>
      <c r="K51" s="946"/>
      <c r="L51" s="946"/>
      <c r="M51" s="961"/>
      <c r="N51" s="946"/>
      <c r="O51" s="946"/>
      <c r="P51" s="946"/>
      <c r="Q51" s="946"/>
      <c r="R51" s="946"/>
      <c r="S51" s="946"/>
      <c r="T51" s="946"/>
    </row>
    <row r="52" spans="1:20" s="301" customFormat="1" ht="40.5" x14ac:dyDescent="0.25">
      <c r="A52" s="946">
        <v>14</v>
      </c>
      <c r="B52" s="946" t="s">
        <v>1378</v>
      </c>
      <c r="C52" s="946">
        <v>0</v>
      </c>
      <c r="D52" s="946">
        <v>0</v>
      </c>
      <c r="E52" s="946">
        <v>0</v>
      </c>
      <c r="F52" s="971">
        <v>0</v>
      </c>
      <c r="G52" s="946">
        <v>3</v>
      </c>
      <c r="H52" s="317" t="s">
        <v>1377</v>
      </c>
      <c r="I52" s="965">
        <v>699</v>
      </c>
      <c r="J52" s="965">
        <v>0</v>
      </c>
      <c r="K52" s="965">
        <v>68</v>
      </c>
      <c r="L52" s="965">
        <v>0</v>
      </c>
      <c r="M52" s="946" t="s">
        <v>60</v>
      </c>
      <c r="N52" s="965">
        <v>2</v>
      </c>
      <c r="O52" s="965">
        <v>8</v>
      </c>
      <c r="P52" s="965">
        <v>0</v>
      </c>
      <c r="Q52" s="965">
        <v>6</v>
      </c>
      <c r="R52" s="965">
        <v>0</v>
      </c>
      <c r="S52" s="965">
        <v>2</v>
      </c>
      <c r="T52" s="965">
        <v>0</v>
      </c>
    </row>
    <row r="53" spans="1:20" s="301" customFormat="1" ht="40.5" x14ac:dyDescent="0.25">
      <c r="A53" s="946"/>
      <c r="B53" s="946"/>
      <c r="C53" s="946"/>
      <c r="D53" s="946"/>
      <c r="E53" s="946"/>
      <c r="F53" s="971"/>
      <c r="G53" s="946"/>
      <c r="H53" s="317" t="s">
        <v>1376</v>
      </c>
      <c r="I53" s="965"/>
      <c r="J53" s="965"/>
      <c r="K53" s="965"/>
      <c r="L53" s="965"/>
      <c r="M53" s="946"/>
      <c r="N53" s="965"/>
      <c r="O53" s="965"/>
      <c r="P53" s="965"/>
      <c r="Q53" s="965"/>
      <c r="R53" s="965"/>
      <c r="S53" s="965"/>
      <c r="T53" s="965"/>
    </row>
    <row r="54" spans="1:20" s="301" customFormat="1" x14ac:dyDescent="0.25">
      <c r="A54" s="946"/>
      <c r="B54" s="946"/>
      <c r="C54" s="946"/>
      <c r="D54" s="946"/>
      <c r="E54" s="946"/>
      <c r="F54" s="971"/>
      <c r="G54" s="946"/>
      <c r="H54" s="317" t="s">
        <v>1375</v>
      </c>
      <c r="I54" s="965"/>
      <c r="J54" s="965"/>
      <c r="K54" s="965"/>
      <c r="L54" s="965"/>
      <c r="M54" s="946"/>
      <c r="N54" s="965"/>
      <c r="O54" s="965"/>
      <c r="P54" s="965"/>
      <c r="Q54" s="965"/>
      <c r="R54" s="965"/>
      <c r="S54" s="965"/>
      <c r="T54" s="965"/>
    </row>
    <row r="55" spans="1:20" s="301" customFormat="1" ht="40.5" x14ac:dyDescent="0.25">
      <c r="A55" s="947">
        <v>15</v>
      </c>
      <c r="B55" s="947" t="s">
        <v>1374</v>
      </c>
      <c r="C55" s="947">
        <v>2</v>
      </c>
      <c r="D55" s="317" t="s">
        <v>1373</v>
      </c>
      <c r="E55" s="946" t="s">
        <v>79</v>
      </c>
      <c r="F55" s="961" t="s">
        <v>60</v>
      </c>
      <c r="G55" s="946">
        <v>2</v>
      </c>
      <c r="H55" s="317" t="s">
        <v>1372</v>
      </c>
      <c r="I55" s="946">
        <v>328</v>
      </c>
      <c r="J55" s="946">
        <v>98</v>
      </c>
      <c r="K55" s="946">
        <v>23</v>
      </c>
      <c r="L55" s="946">
        <v>40</v>
      </c>
      <c r="M55" s="961" t="s">
        <v>60</v>
      </c>
      <c r="N55" s="946">
        <v>0</v>
      </c>
      <c r="O55" s="946">
        <v>0</v>
      </c>
      <c r="P55" s="946">
        <v>0</v>
      </c>
      <c r="Q55" s="946">
        <v>5</v>
      </c>
      <c r="R55" s="946">
        <v>0</v>
      </c>
      <c r="S55" s="946">
        <v>1</v>
      </c>
      <c r="T55" s="946">
        <v>0</v>
      </c>
    </row>
    <row r="56" spans="1:20" s="301" customFormat="1" ht="40.5" x14ac:dyDescent="0.25">
      <c r="A56" s="948"/>
      <c r="B56" s="948"/>
      <c r="C56" s="948"/>
      <c r="D56" s="322" t="s">
        <v>1371</v>
      </c>
      <c r="E56" s="946"/>
      <c r="F56" s="961"/>
      <c r="G56" s="946"/>
      <c r="H56" s="317" t="s">
        <v>1370</v>
      </c>
      <c r="I56" s="946"/>
      <c r="J56" s="946"/>
      <c r="K56" s="946"/>
      <c r="L56" s="946"/>
      <c r="M56" s="961"/>
      <c r="N56" s="946"/>
      <c r="O56" s="946"/>
      <c r="P56" s="946"/>
      <c r="Q56" s="946"/>
      <c r="R56" s="946"/>
      <c r="S56" s="946"/>
      <c r="T56" s="946"/>
    </row>
    <row r="57" spans="1:20" s="301" customFormat="1" ht="40.5" x14ac:dyDescent="0.25">
      <c r="A57" s="947">
        <v>16</v>
      </c>
      <c r="B57" s="953" t="s">
        <v>1369</v>
      </c>
      <c r="C57" s="947">
        <v>4</v>
      </c>
      <c r="D57" s="317" t="s">
        <v>1368</v>
      </c>
      <c r="E57" s="947" t="s">
        <v>79</v>
      </c>
      <c r="F57" s="953" t="s">
        <v>60</v>
      </c>
      <c r="G57" s="947">
        <v>1</v>
      </c>
      <c r="H57" s="947" t="s">
        <v>1367</v>
      </c>
      <c r="I57" s="947">
        <v>692</v>
      </c>
      <c r="J57" s="947">
        <v>67</v>
      </c>
      <c r="K57" s="947">
        <v>70</v>
      </c>
      <c r="L57" s="947">
        <v>15</v>
      </c>
      <c r="M57" s="953" t="s">
        <v>60</v>
      </c>
      <c r="N57" s="947">
        <v>1</v>
      </c>
      <c r="O57" s="947">
        <v>1</v>
      </c>
      <c r="P57" s="947">
        <v>0</v>
      </c>
      <c r="Q57" s="947">
        <v>50</v>
      </c>
      <c r="R57" s="947">
        <v>14</v>
      </c>
      <c r="S57" s="947">
        <v>2</v>
      </c>
      <c r="T57" s="947">
        <v>0</v>
      </c>
    </row>
    <row r="58" spans="1:20" s="301" customFormat="1" ht="40.5" x14ac:dyDescent="0.25">
      <c r="A58" s="948"/>
      <c r="B58" s="954"/>
      <c r="C58" s="948"/>
      <c r="D58" s="321" t="s">
        <v>1366</v>
      </c>
      <c r="E58" s="948"/>
      <c r="F58" s="954"/>
      <c r="G58" s="948"/>
      <c r="H58" s="948"/>
      <c r="I58" s="948"/>
      <c r="J58" s="948"/>
      <c r="K58" s="948"/>
      <c r="L58" s="948"/>
      <c r="M58" s="954"/>
      <c r="N58" s="948"/>
      <c r="O58" s="948"/>
      <c r="P58" s="948"/>
      <c r="Q58" s="948"/>
      <c r="R58" s="948"/>
      <c r="S58" s="948"/>
      <c r="T58" s="948"/>
    </row>
    <row r="59" spans="1:20" s="301" customFormat="1" ht="60.75" x14ac:dyDescent="0.25">
      <c r="A59" s="948"/>
      <c r="B59" s="954"/>
      <c r="C59" s="948"/>
      <c r="D59" s="321" t="s">
        <v>1365</v>
      </c>
      <c r="E59" s="948"/>
      <c r="F59" s="954"/>
      <c r="G59" s="948"/>
      <c r="H59" s="948"/>
      <c r="I59" s="948"/>
      <c r="J59" s="948"/>
      <c r="K59" s="948"/>
      <c r="L59" s="948"/>
      <c r="M59" s="954"/>
      <c r="N59" s="948"/>
      <c r="O59" s="948"/>
      <c r="P59" s="948"/>
      <c r="Q59" s="948"/>
      <c r="R59" s="948"/>
      <c r="S59" s="948"/>
      <c r="T59" s="948"/>
    </row>
    <row r="60" spans="1:20" s="301" customFormat="1" ht="40.5" x14ac:dyDescent="0.25">
      <c r="A60" s="949"/>
      <c r="B60" s="955"/>
      <c r="C60" s="949"/>
      <c r="D60" s="321" t="s">
        <v>1364</v>
      </c>
      <c r="E60" s="949"/>
      <c r="F60" s="955"/>
      <c r="G60" s="949"/>
      <c r="H60" s="949"/>
      <c r="I60" s="949"/>
      <c r="J60" s="949"/>
      <c r="K60" s="949"/>
      <c r="L60" s="949"/>
      <c r="M60" s="955"/>
      <c r="N60" s="949"/>
      <c r="O60" s="949"/>
      <c r="P60" s="949"/>
      <c r="Q60" s="949"/>
      <c r="R60" s="949"/>
      <c r="S60" s="949"/>
      <c r="T60" s="949"/>
    </row>
    <row r="61" spans="1:20" s="301" customFormat="1" ht="60.75" x14ac:dyDescent="0.25">
      <c r="A61" s="947">
        <v>17</v>
      </c>
      <c r="B61" s="953" t="s">
        <v>1363</v>
      </c>
      <c r="C61" s="947">
        <v>4</v>
      </c>
      <c r="D61" s="321" t="s">
        <v>1362</v>
      </c>
      <c r="E61" s="947" t="s">
        <v>79</v>
      </c>
      <c r="F61" s="953" t="s">
        <v>60</v>
      </c>
      <c r="G61" s="947">
        <v>1</v>
      </c>
      <c r="H61" s="947" t="s">
        <v>1361</v>
      </c>
      <c r="I61" s="953">
        <v>632</v>
      </c>
      <c r="J61" s="947">
        <v>74</v>
      </c>
      <c r="K61" s="953">
        <v>102</v>
      </c>
      <c r="L61" s="947">
        <v>24</v>
      </c>
      <c r="M61" s="947" t="s">
        <v>60</v>
      </c>
      <c r="N61" s="947">
        <v>0</v>
      </c>
      <c r="O61" s="947">
        <v>0</v>
      </c>
      <c r="P61" s="947">
        <v>0</v>
      </c>
      <c r="Q61" s="947">
        <v>43</v>
      </c>
      <c r="R61" s="947">
        <v>25</v>
      </c>
      <c r="S61" s="947">
        <v>1</v>
      </c>
      <c r="T61" s="947">
        <v>0</v>
      </c>
    </row>
    <row r="62" spans="1:20" s="301" customFormat="1" ht="60.75" x14ac:dyDescent="0.25">
      <c r="A62" s="948"/>
      <c r="B62" s="954"/>
      <c r="C62" s="948"/>
      <c r="D62" s="321" t="s">
        <v>1360</v>
      </c>
      <c r="E62" s="948"/>
      <c r="F62" s="954"/>
      <c r="G62" s="948"/>
      <c r="H62" s="948"/>
      <c r="I62" s="954"/>
      <c r="J62" s="948"/>
      <c r="K62" s="954"/>
      <c r="L62" s="948"/>
      <c r="M62" s="948"/>
      <c r="N62" s="948"/>
      <c r="O62" s="948"/>
      <c r="P62" s="948"/>
      <c r="Q62" s="948"/>
      <c r="R62" s="948"/>
      <c r="S62" s="948"/>
      <c r="T62" s="948"/>
    </row>
    <row r="63" spans="1:20" s="301" customFormat="1" ht="40.5" x14ac:dyDescent="0.25">
      <c r="A63" s="948"/>
      <c r="B63" s="954"/>
      <c r="C63" s="948"/>
      <c r="D63" s="321" t="s">
        <v>1359</v>
      </c>
      <c r="E63" s="948"/>
      <c r="F63" s="954"/>
      <c r="G63" s="948"/>
      <c r="H63" s="948"/>
      <c r="I63" s="954"/>
      <c r="J63" s="948"/>
      <c r="K63" s="954"/>
      <c r="L63" s="948"/>
      <c r="M63" s="948"/>
      <c r="N63" s="948"/>
      <c r="O63" s="948"/>
      <c r="P63" s="948"/>
      <c r="Q63" s="948"/>
      <c r="R63" s="948"/>
      <c r="S63" s="948"/>
      <c r="T63" s="948"/>
    </row>
    <row r="64" spans="1:20" s="301" customFormat="1" ht="40.5" x14ac:dyDescent="0.25">
      <c r="A64" s="949"/>
      <c r="B64" s="955"/>
      <c r="C64" s="949"/>
      <c r="D64" s="321" t="s">
        <v>1358</v>
      </c>
      <c r="E64" s="949"/>
      <c r="F64" s="955"/>
      <c r="G64" s="949"/>
      <c r="H64" s="949"/>
      <c r="I64" s="955"/>
      <c r="J64" s="949"/>
      <c r="K64" s="955"/>
      <c r="L64" s="949"/>
      <c r="M64" s="949"/>
      <c r="N64" s="949"/>
      <c r="O64" s="949"/>
      <c r="P64" s="949"/>
      <c r="Q64" s="949"/>
      <c r="R64" s="949"/>
      <c r="S64" s="949"/>
      <c r="T64" s="949"/>
    </row>
    <row r="65" spans="1:20" s="301" customFormat="1" ht="40.5" x14ac:dyDescent="0.25">
      <c r="A65" s="947">
        <v>18</v>
      </c>
      <c r="B65" s="953" t="s">
        <v>1357</v>
      </c>
      <c r="C65" s="947">
        <v>5</v>
      </c>
      <c r="D65" s="321" t="s">
        <v>1356</v>
      </c>
      <c r="E65" s="947" t="s">
        <v>79</v>
      </c>
      <c r="F65" s="947" t="s">
        <v>60</v>
      </c>
      <c r="G65" s="947">
        <v>2</v>
      </c>
      <c r="H65" s="947" t="s">
        <v>1355</v>
      </c>
      <c r="I65" s="953">
        <v>782</v>
      </c>
      <c r="J65" s="947">
        <v>81</v>
      </c>
      <c r="K65" s="953">
        <v>202</v>
      </c>
      <c r="L65" s="947">
        <v>30</v>
      </c>
      <c r="M65" s="947" t="s">
        <v>60</v>
      </c>
      <c r="N65" s="947">
        <v>0</v>
      </c>
      <c r="O65" s="947">
        <v>0</v>
      </c>
      <c r="P65" s="947">
        <v>0</v>
      </c>
      <c r="Q65" s="947">
        <v>33</v>
      </c>
      <c r="R65" s="947">
        <v>20</v>
      </c>
      <c r="S65" s="947">
        <v>2</v>
      </c>
      <c r="T65" s="947">
        <v>0</v>
      </c>
    </row>
    <row r="66" spans="1:20" s="301" customFormat="1" ht="40.5" x14ac:dyDescent="0.25">
      <c r="A66" s="948"/>
      <c r="B66" s="954"/>
      <c r="C66" s="948"/>
      <c r="D66" s="321" t="s">
        <v>1354</v>
      </c>
      <c r="E66" s="948"/>
      <c r="F66" s="948"/>
      <c r="G66" s="948"/>
      <c r="H66" s="949"/>
      <c r="I66" s="954"/>
      <c r="J66" s="948"/>
      <c r="K66" s="954"/>
      <c r="L66" s="948"/>
      <c r="M66" s="948"/>
      <c r="N66" s="948"/>
      <c r="O66" s="948"/>
      <c r="P66" s="948"/>
      <c r="Q66" s="948"/>
      <c r="R66" s="948"/>
      <c r="S66" s="948"/>
      <c r="T66" s="948"/>
    </row>
    <row r="67" spans="1:20" s="301" customFormat="1" ht="60.75" x14ac:dyDescent="0.25">
      <c r="A67" s="948"/>
      <c r="B67" s="954"/>
      <c r="C67" s="948"/>
      <c r="D67" s="321" t="s">
        <v>1353</v>
      </c>
      <c r="E67" s="948"/>
      <c r="F67" s="948"/>
      <c r="G67" s="948"/>
      <c r="H67" s="947" t="s">
        <v>1352</v>
      </c>
      <c r="I67" s="954"/>
      <c r="J67" s="948"/>
      <c r="K67" s="954"/>
      <c r="L67" s="948"/>
      <c r="M67" s="948"/>
      <c r="N67" s="948"/>
      <c r="O67" s="948"/>
      <c r="P67" s="948"/>
      <c r="Q67" s="948"/>
      <c r="R67" s="948"/>
      <c r="S67" s="948"/>
      <c r="T67" s="948"/>
    </row>
    <row r="68" spans="1:20" s="301" customFormat="1" ht="40.5" x14ac:dyDescent="0.25">
      <c r="A68" s="948"/>
      <c r="B68" s="954"/>
      <c r="C68" s="948"/>
      <c r="D68" s="321" t="s">
        <v>1351</v>
      </c>
      <c r="E68" s="948"/>
      <c r="F68" s="948"/>
      <c r="G68" s="948"/>
      <c r="H68" s="948"/>
      <c r="I68" s="954"/>
      <c r="J68" s="948"/>
      <c r="K68" s="954"/>
      <c r="L68" s="948"/>
      <c r="M68" s="948"/>
      <c r="N68" s="948"/>
      <c r="O68" s="948"/>
      <c r="P68" s="948"/>
      <c r="Q68" s="948"/>
      <c r="R68" s="948"/>
      <c r="S68" s="948"/>
      <c r="T68" s="948"/>
    </row>
    <row r="69" spans="1:20" s="301" customFormat="1" ht="60.75" x14ac:dyDescent="0.25">
      <c r="A69" s="949"/>
      <c r="B69" s="955"/>
      <c r="C69" s="949"/>
      <c r="D69" s="321" t="s">
        <v>1350</v>
      </c>
      <c r="E69" s="949"/>
      <c r="F69" s="949"/>
      <c r="G69" s="949"/>
      <c r="H69" s="949"/>
      <c r="I69" s="955"/>
      <c r="J69" s="949"/>
      <c r="K69" s="955"/>
      <c r="L69" s="949"/>
      <c r="M69" s="949"/>
      <c r="N69" s="949"/>
      <c r="O69" s="949"/>
      <c r="P69" s="949"/>
      <c r="Q69" s="949"/>
      <c r="R69" s="949"/>
      <c r="S69" s="949"/>
      <c r="T69" s="949"/>
    </row>
    <row r="70" spans="1:20" s="301" customFormat="1" ht="40.5" x14ac:dyDescent="0.25">
      <c r="A70" s="947">
        <v>19</v>
      </c>
      <c r="B70" s="947" t="s">
        <v>1349</v>
      </c>
      <c r="C70" s="947">
        <v>0</v>
      </c>
      <c r="D70" s="947">
        <v>0</v>
      </c>
      <c r="E70" s="947">
        <v>0</v>
      </c>
      <c r="F70" s="974">
        <v>0</v>
      </c>
      <c r="G70" s="947">
        <v>3</v>
      </c>
      <c r="H70" s="317" t="s">
        <v>1348</v>
      </c>
      <c r="I70" s="947">
        <v>639</v>
      </c>
      <c r="J70" s="947">
        <v>0</v>
      </c>
      <c r="K70" s="947">
        <v>50</v>
      </c>
      <c r="L70" s="947">
        <v>0</v>
      </c>
      <c r="M70" s="953" t="s">
        <v>60</v>
      </c>
      <c r="N70" s="947">
        <v>1</v>
      </c>
      <c r="O70" s="947">
        <v>1</v>
      </c>
      <c r="P70" s="947">
        <v>0</v>
      </c>
      <c r="Q70" s="947">
        <v>12</v>
      </c>
      <c r="R70" s="947">
        <v>0</v>
      </c>
      <c r="S70" s="947">
        <v>1</v>
      </c>
      <c r="T70" s="947">
        <v>0</v>
      </c>
    </row>
    <row r="71" spans="1:20" s="301" customFormat="1" x14ac:dyDescent="0.25">
      <c r="A71" s="948"/>
      <c r="B71" s="948"/>
      <c r="C71" s="948"/>
      <c r="D71" s="948"/>
      <c r="E71" s="948"/>
      <c r="F71" s="975"/>
      <c r="G71" s="948"/>
      <c r="H71" s="317" t="s">
        <v>1347</v>
      </c>
      <c r="I71" s="948"/>
      <c r="J71" s="948"/>
      <c r="K71" s="948"/>
      <c r="L71" s="948"/>
      <c r="M71" s="954"/>
      <c r="N71" s="948"/>
      <c r="O71" s="948"/>
      <c r="P71" s="948"/>
      <c r="Q71" s="948"/>
      <c r="R71" s="948"/>
      <c r="S71" s="948"/>
      <c r="T71" s="948"/>
    </row>
    <row r="72" spans="1:20" s="301" customFormat="1" x14ac:dyDescent="0.25">
      <c r="A72" s="949"/>
      <c r="B72" s="949"/>
      <c r="C72" s="949"/>
      <c r="D72" s="949"/>
      <c r="E72" s="949"/>
      <c r="F72" s="976"/>
      <c r="G72" s="949"/>
      <c r="H72" s="321" t="s">
        <v>1346</v>
      </c>
      <c r="I72" s="949"/>
      <c r="J72" s="949"/>
      <c r="K72" s="949"/>
      <c r="L72" s="949"/>
      <c r="M72" s="955"/>
      <c r="N72" s="949"/>
      <c r="O72" s="949"/>
      <c r="P72" s="949"/>
      <c r="Q72" s="949"/>
      <c r="R72" s="949"/>
      <c r="S72" s="949"/>
      <c r="T72" s="949"/>
    </row>
    <row r="73" spans="1:20" s="301" customFormat="1" x14ac:dyDescent="0.25">
      <c r="A73" s="947">
        <v>20</v>
      </c>
      <c r="B73" s="947" t="s">
        <v>1345</v>
      </c>
      <c r="C73" s="946">
        <v>0</v>
      </c>
      <c r="D73" s="946">
        <v>0</v>
      </c>
      <c r="E73" s="947">
        <v>0</v>
      </c>
      <c r="F73" s="974">
        <v>0</v>
      </c>
      <c r="G73" s="947">
        <v>3</v>
      </c>
      <c r="H73" s="317" t="s">
        <v>1344</v>
      </c>
      <c r="I73" s="947">
        <v>506</v>
      </c>
      <c r="J73" s="947">
        <v>0</v>
      </c>
      <c r="K73" s="947">
        <v>141</v>
      </c>
      <c r="L73" s="947">
        <v>0</v>
      </c>
      <c r="M73" s="953" t="s">
        <v>60</v>
      </c>
      <c r="N73" s="947">
        <v>0</v>
      </c>
      <c r="O73" s="947">
        <v>0</v>
      </c>
      <c r="P73" s="947">
        <v>0</v>
      </c>
      <c r="Q73" s="947">
        <v>15</v>
      </c>
      <c r="R73" s="947">
        <v>0</v>
      </c>
      <c r="S73" s="947">
        <v>1</v>
      </c>
      <c r="T73" s="947">
        <v>0</v>
      </c>
    </row>
    <row r="74" spans="1:20" s="301" customFormat="1" x14ac:dyDescent="0.25">
      <c r="A74" s="948"/>
      <c r="B74" s="948"/>
      <c r="C74" s="946"/>
      <c r="D74" s="946"/>
      <c r="E74" s="948"/>
      <c r="F74" s="975"/>
      <c r="G74" s="948"/>
      <c r="H74" s="317" t="s">
        <v>1343</v>
      </c>
      <c r="I74" s="948"/>
      <c r="J74" s="948"/>
      <c r="K74" s="948"/>
      <c r="L74" s="948"/>
      <c r="M74" s="954"/>
      <c r="N74" s="948"/>
      <c r="O74" s="948"/>
      <c r="P74" s="948"/>
      <c r="Q74" s="948"/>
      <c r="R74" s="948"/>
      <c r="S74" s="948"/>
      <c r="T74" s="948"/>
    </row>
    <row r="75" spans="1:20" s="301" customFormat="1" ht="40.5" x14ac:dyDescent="0.25">
      <c r="A75" s="949"/>
      <c r="B75" s="949"/>
      <c r="C75" s="946"/>
      <c r="D75" s="946"/>
      <c r="E75" s="949"/>
      <c r="F75" s="976"/>
      <c r="G75" s="949"/>
      <c r="H75" s="317" t="s">
        <v>1342</v>
      </c>
      <c r="I75" s="949"/>
      <c r="J75" s="949"/>
      <c r="K75" s="949"/>
      <c r="L75" s="949"/>
      <c r="M75" s="955"/>
      <c r="N75" s="949"/>
      <c r="O75" s="949"/>
      <c r="P75" s="949"/>
      <c r="Q75" s="949"/>
      <c r="R75" s="949"/>
      <c r="S75" s="949"/>
      <c r="T75" s="949"/>
    </row>
    <row r="76" spans="1:20" s="301" customFormat="1" ht="60.75" x14ac:dyDescent="0.25">
      <c r="A76" s="947">
        <v>21</v>
      </c>
      <c r="B76" s="946" t="s">
        <v>1341</v>
      </c>
      <c r="C76" s="946">
        <v>5</v>
      </c>
      <c r="D76" s="317" t="s">
        <v>1340</v>
      </c>
      <c r="E76" s="946" t="s">
        <v>79</v>
      </c>
      <c r="F76" s="946" t="s">
        <v>79</v>
      </c>
      <c r="G76" s="946">
        <v>0</v>
      </c>
      <c r="H76" s="946">
        <v>0</v>
      </c>
      <c r="I76" s="946">
        <v>626</v>
      </c>
      <c r="J76" s="946">
        <v>244</v>
      </c>
      <c r="K76" s="946">
        <v>40</v>
      </c>
      <c r="L76" s="946">
        <v>95</v>
      </c>
      <c r="M76" s="946" t="s">
        <v>60</v>
      </c>
      <c r="N76" s="946">
        <v>0</v>
      </c>
      <c r="O76" s="946">
        <v>0</v>
      </c>
      <c r="P76" s="946">
        <v>0</v>
      </c>
      <c r="Q76" s="946">
        <v>16</v>
      </c>
      <c r="R76" s="946">
        <v>8</v>
      </c>
      <c r="S76" s="946">
        <v>1</v>
      </c>
      <c r="T76" s="946">
        <v>1</v>
      </c>
    </row>
    <row r="77" spans="1:20" s="301" customFormat="1" ht="60.75" x14ac:dyDescent="0.25">
      <c r="A77" s="948"/>
      <c r="B77" s="946"/>
      <c r="C77" s="946"/>
      <c r="D77" s="317" t="s">
        <v>1339</v>
      </c>
      <c r="E77" s="946"/>
      <c r="F77" s="946"/>
      <c r="G77" s="946"/>
      <c r="H77" s="946"/>
      <c r="I77" s="946"/>
      <c r="J77" s="946"/>
      <c r="K77" s="946"/>
      <c r="L77" s="946"/>
      <c r="M77" s="946"/>
      <c r="N77" s="946"/>
      <c r="O77" s="946"/>
      <c r="P77" s="946"/>
      <c r="Q77" s="946"/>
      <c r="R77" s="946"/>
      <c r="S77" s="946"/>
      <c r="T77" s="946"/>
    </row>
    <row r="78" spans="1:20" s="301" customFormat="1" ht="60.75" x14ac:dyDescent="0.25">
      <c r="A78" s="948"/>
      <c r="B78" s="946"/>
      <c r="C78" s="946"/>
      <c r="D78" s="317" t="s">
        <v>1338</v>
      </c>
      <c r="E78" s="946"/>
      <c r="F78" s="946"/>
      <c r="G78" s="946"/>
      <c r="H78" s="946"/>
      <c r="I78" s="946"/>
      <c r="J78" s="946"/>
      <c r="K78" s="946"/>
      <c r="L78" s="946"/>
      <c r="M78" s="946"/>
      <c r="N78" s="946"/>
      <c r="O78" s="946"/>
      <c r="P78" s="946"/>
      <c r="Q78" s="946"/>
      <c r="R78" s="946"/>
      <c r="S78" s="946"/>
      <c r="T78" s="946"/>
    </row>
    <row r="79" spans="1:20" s="301" customFormat="1" ht="60.75" x14ac:dyDescent="0.25">
      <c r="A79" s="948"/>
      <c r="B79" s="946"/>
      <c r="C79" s="946"/>
      <c r="D79" s="317" t="s">
        <v>1337</v>
      </c>
      <c r="E79" s="946"/>
      <c r="F79" s="946"/>
      <c r="G79" s="946"/>
      <c r="H79" s="946"/>
      <c r="I79" s="946"/>
      <c r="J79" s="946"/>
      <c r="K79" s="946"/>
      <c r="L79" s="946"/>
      <c r="M79" s="946"/>
      <c r="N79" s="946"/>
      <c r="O79" s="946"/>
      <c r="P79" s="946"/>
      <c r="Q79" s="946"/>
      <c r="R79" s="946"/>
      <c r="S79" s="946"/>
      <c r="T79" s="946"/>
    </row>
    <row r="80" spans="1:20" s="301" customFormat="1" ht="81" x14ac:dyDescent="0.25">
      <c r="A80" s="949"/>
      <c r="B80" s="946"/>
      <c r="C80" s="946"/>
      <c r="D80" s="317" t="s">
        <v>1336</v>
      </c>
      <c r="E80" s="946"/>
      <c r="F80" s="946"/>
      <c r="G80" s="946"/>
      <c r="H80" s="946"/>
      <c r="I80" s="946"/>
      <c r="J80" s="946"/>
      <c r="K80" s="946"/>
      <c r="L80" s="946"/>
      <c r="M80" s="946"/>
      <c r="N80" s="946"/>
      <c r="O80" s="946"/>
      <c r="P80" s="946"/>
      <c r="Q80" s="946"/>
      <c r="R80" s="946"/>
      <c r="S80" s="946"/>
      <c r="T80" s="946"/>
    </row>
    <row r="81" spans="1:20" s="301" customFormat="1" ht="40.5" x14ac:dyDescent="0.25">
      <c r="A81" s="947">
        <v>22</v>
      </c>
      <c r="B81" s="946" t="s">
        <v>1335</v>
      </c>
      <c r="C81" s="946">
        <v>5</v>
      </c>
      <c r="D81" s="317" t="s">
        <v>1334</v>
      </c>
      <c r="E81" s="947" t="s">
        <v>79</v>
      </c>
      <c r="F81" s="953" t="s">
        <v>79</v>
      </c>
      <c r="G81" s="947">
        <v>0</v>
      </c>
      <c r="H81" s="947">
        <v>0</v>
      </c>
      <c r="I81" s="946">
        <v>402</v>
      </c>
      <c r="J81" s="946">
        <v>257</v>
      </c>
      <c r="K81" s="946">
        <v>62</v>
      </c>
      <c r="L81" s="946">
        <v>17</v>
      </c>
      <c r="M81" s="946" t="s">
        <v>60</v>
      </c>
      <c r="N81" s="946">
        <v>0</v>
      </c>
      <c r="O81" s="946">
        <v>0</v>
      </c>
      <c r="P81" s="946">
        <v>0</v>
      </c>
      <c r="Q81" s="946">
        <v>26</v>
      </c>
      <c r="R81" s="946">
        <v>15</v>
      </c>
      <c r="S81" s="946">
        <v>1</v>
      </c>
      <c r="T81" s="946">
        <v>1</v>
      </c>
    </row>
    <row r="82" spans="1:20" s="301" customFormat="1" ht="40.5" x14ac:dyDescent="0.25">
      <c r="A82" s="948"/>
      <c r="B82" s="946"/>
      <c r="C82" s="946"/>
      <c r="D82" s="317" t="s">
        <v>1333</v>
      </c>
      <c r="E82" s="948"/>
      <c r="F82" s="954"/>
      <c r="G82" s="948"/>
      <c r="H82" s="948"/>
      <c r="I82" s="946"/>
      <c r="J82" s="946"/>
      <c r="K82" s="946"/>
      <c r="L82" s="946"/>
      <c r="M82" s="946"/>
      <c r="N82" s="946"/>
      <c r="O82" s="946"/>
      <c r="P82" s="946"/>
      <c r="Q82" s="946"/>
      <c r="R82" s="946"/>
      <c r="S82" s="946"/>
      <c r="T82" s="946"/>
    </row>
    <row r="83" spans="1:20" s="301" customFormat="1" ht="40.5" x14ac:dyDescent="0.25">
      <c r="A83" s="948"/>
      <c r="B83" s="946"/>
      <c r="C83" s="946"/>
      <c r="D83" s="317" t="s">
        <v>1332</v>
      </c>
      <c r="E83" s="948"/>
      <c r="F83" s="954"/>
      <c r="G83" s="948"/>
      <c r="H83" s="948"/>
      <c r="I83" s="946"/>
      <c r="J83" s="946"/>
      <c r="K83" s="946"/>
      <c r="L83" s="946"/>
      <c r="M83" s="946"/>
      <c r="N83" s="946"/>
      <c r="O83" s="946"/>
      <c r="P83" s="946"/>
      <c r="Q83" s="946"/>
      <c r="R83" s="946"/>
      <c r="S83" s="946"/>
      <c r="T83" s="946"/>
    </row>
    <row r="84" spans="1:20" s="301" customFormat="1" ht="40.5" x14ac:dyDescent="0.25">
      <c r="A84" s="948"/>
      <c r="B84" s="946"/>
      <c r="C84" s="946"/>
      <c r="D84" s="317" t="s">
        <v>1331</v>
      </c>
      <c r="E84" s="948"/>
      <c r="F84" s="954"/>
      <c r="G84" s="948"/>
      <c r="H84" s="948"/>
      <c r="I84" s="946"/>
      <c r="J84" s="946"/>
      <c r="K84" s="946"/>
      <c r="L84" s="946"/>
      <c r="M84" s="946"/>
      <c r="N84" s="946"/>
      <c r="O84" s="946"/>
      <c r="P84" s="946"/>
      <c r="Q84" s="946"/>
      <c r="R84" s="946"/>
      <c r="S84" s="946"/>
      <c r="T84" s="946"/>
    </row>
    <row r="85" spans="1:20" s="301" customFormat="1" ht="40.5" x14ac:dyDescent="0.25">
      <c r="A85" s="949"/>
      <c r="B85" s="946"/>
      <c r="C85" s="946"/>
      <c r="D85" s="317" t="s">
        <v>1330</v>
      </c>
      <c r="E85" s="949"/>
      <c r="F85" s="955"/>
      <c r="G85" s="949"/>
      <c r="H85" s="949"/>
      <c r="I85" s="946"/>
      <c r="J85" s="946"/>
      <c r="K85" s="946"/>
      <c r="L85" s="946"/>
      <c r="M85" s="946"/>
      <c r="N85" s="946"/>
      <c r="O85" s="946"/>
      <c r="P85" s="946"/>
      <c r="Q85" s="946"/>
      <c r="R85" s="946"/>
      <c r="S85" s="946"/>
      <c r="T85" s="946"/>
    </row>
    <row r="86" spans="1:20" s="301" customFormat="1" ht="40.5" x14ac:dyDescent="0.25">
      <c r="A86" s="947">
        <v>23</v>
      </c>
      <c r="B86" s="946" t="s">
        <v>1329</v>
      </c>
      <c r="C86" s="946">
        <v>4</v>
      </c>
      <c r="D86" s="317" t="s">
        <v>1328</v>
      </c>
      <c r="E86" s="947" t="s">
        <v>79</v>
      </c>
      <c r="F86" s="953" t="s">
        <v>79</v>
      </c>
      <c r="G86" s="946">
        <v>0</v>
      </c>
      <c r="H86" s="946">
        <v>0</v>
      </c>
      <c r="I86" s="946">
        <v>290</v>
      </c>
      <c r="J86" s="946">
        <v>210</v>
      </c>
      <c r="K86" s="946">
        <v>44</v>
      </c>
      <c r="L86" s="946">
        <v>37</v>
      </c>
      <c r="M86" s="946" t="s">
        <v>60</v>
      </c>
      <c r="N86" s="946">
        <v>0</v>
      </c>
      <c r="O86" s="946">
        <v>0</v>
      </c>
      <c r="P86" s="946">
        <v>0</v>
      </c>
      <c r="Q86" s="946">
        <v>10</v>
      </c>
      <c r="R86" s="946">
        <v>7</v>
      </c>
      <c r="S86" s="946">
        <v>1</v>
      </c>
      <c r="T86" s="946">
        <v>1</v>
      </c>
    </row>
    <row r="87" spans="1:20" s="301" customFormat="1" ht="40.5" x14ac:dyDescent="0.25">
      <c r="A87" s="948"/>
      <c r="B87" s="946"/>
      <c r="C87" s="946"/>
      <c r="D87" s="317" t="s">
        <v>1327</v>
      </c>
      <c r="E87" s="948"/>
      <c r="F87" s="954"/>
      <c r="G87" s="946"/>
      <c r="H87" s="946"/>
      <c r="I87" s="946"/>
      <c r="J87" s="946"/>
      <c r="K87" s="946"/>
      <c r="L87" s="946"/>
      <c r="M87" s="946"/>
      <c r="N87" s="946"/>
      <c r="O87" s="946"/>
      <c r="P87" s="946"/>
      <c r="Q87" s="946"/>
      <c r="R87" s="946"/>
      <c r="S87" s="946"/>
      <c r="T87" s="946"/>
    </row>
    <row r="88" spans="1:20" s="301" customFormat="1" ht="40.5" x14ac:dyDescent="0.25">
      <c r="A88" s="948"/>
      <c r="B88" s="946"/>
      <c r="C88" s="946"/>
      <c r="D88" s="317" t="s">
        <v>1326</v>
      </c>
      <c r="E88" s="948"/>
      <c r="F88" s="954"/>
      <c r="G88" s="946"/>
      <c r="H88" s="946"/>
      <c r="I88" s="946"/>
      <c r="J88" s="946"/>
      <c r="K88" s="946"/>
      <c r="L88" s="946"/>
      <c r="M88" s="946"/>
      <c r="N88" s="946"/>
      <c r="O88" s="946"/>
      <c r="P88" s="946"/>
      <c r="Q88" s="946"/>
      <c r="R88" s="946"/>
      <c r="S88" s="946"/>
      <c r="T88" s="946"/>
    </row>
    <row r="89" spans="1:20" s="301" customFormat="1" ht="40.5" x14ac:dyDescent="0.25">
      <c r="A89" s="949"/>
      <c r="B89" s="946"/>
      <c r="C89" s="946"/>
      <c r="D89" s="317" t="s">
        <v>1325</v>
      </c>
      <c r="E89" s="949"/>
      <c r="F89" s="955"/>
      <c r="G89" s="946"/>
      <c r="H89" s="946"/>
      <c r="I89" s="946"/>
      <c r="J89" s="946"/>
      <c r="K89" s="946"/>
      <c r="L89" s="946"/>
      <c r="M89" s="946"/>
      <c r="N89" s="946"/>
      <c r="O89" s="946"/>
      <c r="P89" s="946"/>
      <c r="Q89" s="946"/>
      <c r="R89" s="946"/>
      <c r="S89" s="946"/>
      <c r="T89" s="946"/>
    </row>
    <row r="90" spans="1:20" s="301" customFormat="1" ht="40.5" x14ac:dyDescent="0.25">
      <c r="A90" s="947">
        <v>24</v>
      </c>
      <c r="B90" s="947" t="s">
        <v>1324</v>
      </c>
      <c r="C90" s="946">
        <v>2</v>
      </c>
      <c r="D90" s="317" t="s">
        <v>1323</v>
      </c>
      <c r="E90" s="947" t="s">
        <v>79</v>
      </c>
      <c r="F90" s="953" t="s">
        <v>60</v>
      </c>
      <c r="G90" s="947">
        <v>1</v>
      </c>
      <c r="H90" s="947" t="s">
        <v>1322</v>
      </c>
      <c r="I90" s="947">
        <v>621</v>
      </c>
      <c r="J90" s="947">
        <v>48</v>
      </c>
      <c r="K90" s="947">
        <v>0</v>
      </c>
      <c r="L90" s="947">
        <v>0</v>
      </c>
      <c r="M90" s="953" t="s">
        <v>60</v>
      </c>
      <c r="N90" s="947">
        <v>0</v>
      </c>
      <c r="O90" s="947">
        <v>0</v>
      </c>
      <c r="P90" s="947">
        <v>1</v>
      </c>
      <c r="Q90" s="947">
        <v>15</v>
      </c>
      <c r="R90" s="947">
        <v>0</v>
      </c>
      <c r="S90" s="947">
        <v>1</v>
      </c>
      <c r="T90" s="947">
        <v>0</v>
      </c>
    </row>
    <row r="91" spans="1:20" s="301" customFormat="1" ht="40.5" x14ac:dyDescent="0.25">
      <c r="A91" s="949"/>
      <c r="B91" s="949"/>
      <c r="C91" s="946"/>
      <c r="D91" s="317" t="s">
        <v>1321</v>
      </c>
      <c r="E91" s="949"/>
      <c r="F91" s="955"/>
      <c r="G91" s="949"/>
      <c r="H91" s="949"/>
      <c r="I91" s="949"/>
      <c r="J91" s="949"/>
      <c r="K91" s="949"/>
      <c r="L91" s="949"/>
      <c r="M91" s="955"/>
      <c r="N91" s="949"/>
      <c r="O91" s="949"/>
      <c r="P91" s="949"/>
      <c r="Q91" s="949"/>
      <c r="R91" s="949"/>
      <c r="S91" s="949"/>
      <c r="T91" s="949"/>
    </row>
    <row r="92" spans="1:20" s="301" customFormat="1" x14ac:dyDescent="0.25">
      <c r="A92" s="947">
        <v>25</v>
      </c>
      <c r="B92" s="961" t="s">
        <v>1320</v>
      </c>
      <c r="C92" s="947">
        <v>0</v>
      </c>
      <c r="D92" s="947">
        <v>0</v>
      </c>
      <c r="E92" s="947">
        <v>0</v>
      </c>
      <c r="F92" s="974">
        <v>0</v>
      </c>
      <c r="G92" s="946">
        <v>3</v>
      </c>
      <c r="H92" s="321" t="s">
        <v>1319</v>
      </c>
      <c r="I92" s="972">
        <v>578</v>
      </c>
      <c r="J92" s="972">
        <v>283</v>
      </c>
      <c r="K92" s="972">
        <v>48</v>
      </c>
      <c r="L92" s="972">
        <v>0</v>
      </c>
      <c r="M92" s="973" t="s">
        <v>60</v>
      </c>
      <c r="N92" s="972">
        <v>0</v>
      </c>
      <c r="O92" s="972">
        <v>0</v>
      </c>
      <c r="P92" s="972">
        <v>0</v>
      </c>
      <c r="Q92" s="972">
        <v>21</v>
      </c>
      <c r="R92" s="972">
        <v>10</v>
      </c>
      <c r="S92" s="972">
        <v>1</v>
      </c>
      <c r="T92" s="972">
        <v>2</v>
      </c>
    </row>
    <row r="93" spans="1:20" s="301" customFormat="1" ht="40.5" x14ac:dyDescent="0.25">
      <c r="A93" s="948"/>
      <c r="B93" s="961"/>
      <c r="C93" s="948"/>
      <c r="D93" s="948"/>
      <c r="E93" s="948"/>
      <c r="F93" s="975"/>
      <c r="G93" s="946"/>
      <c r="H93" s="321" t="s">
        <v>1318</v>
      </c>
      <c r="I93" s="972"/>
      <c r="J93" s="972"/>
      <c r="K93" s="972"/>
      <c r="L93" s="972"/>
      <c r="M93" s="973"/>
      <c r="N93" s="972"/>
      <c r="O93" s="972"/>
      <c r="P93" s="972"/>
      <c r="Q93" s="972"/>
      <c r="R93" s="972"/>
      <c r="S93" s="972"/>
      <c r="T93" s="972"/>
    </row>
    <row r="94" spans="1:20" s="301" customFormat="1" x14ac:dyDescent="0.25">
      <c r="A94" s="949"/>
      <c r="B94" s="961"/>
      <c r="C94" s="949"/>
      <c r="D94" s="949"/>
      <c r="E94" s="949"/>
      <c r="F94" s="976"/>
      <c r="G94" s="946"/>
      <c r="H94" s="321" t="s">
        <v>1317</v>
      </c>
      <c r="I94" s="972"/>
      <c r="J94" s="972"/>
      <c r="K94" s="972"/>
      <c r="L94" s="972"/>
      <c r="M94" s="973"/>
      <c r="N94" s="972"/>
      <c r="O94" s="972"/>
      <c r="P94" s="972"/>
      <c r="Q94" s="972"/>
      <c r="R94" s="972"/>
      <c r="S94" s="972"/>
      <c r="T94" s="972"/>
    </row>
    <row r="95" spans="1:20" s="301" customFormat="1" x14ac:dyDescent="0.25">
      <c r="A95" s="947">
        <v>26</v>
      </c>
      <c r="B95" s="961" t="s">
        <v>1316</v>
      </c>
      <c r="C95" s="947">
        <v>0</v>
      </c>
      <c r="D95" s="947">
        <v>0</v>
      </c>
      <c r="E95" s="947">
        <v>0</v>
      </c>
      <c r="F95" s="974">
        <v>0</v>
      </c>
      <c r="G95" s="946">
        <v>3</v>
      </c>
      <c r="H95" s="321" t="s">
        <v>1315</v>
      </c>
      <c r="I95" s="956">
        <v>192</v>
      </c>
      <c r="J95" s="956">
        <v>0</v>
      </c>
      <c r="K95" s="956">
        <v>60</v>
      </c>
      <c r="L95" s="956">
        <v>0</v>
      </c>
      <c r="M95" s="977" t="s">
        <v>60</v>
      </c>
      <c r="N95" s="956">
        <v>0</v>
      </c>
      <c r="O95" s="956">
        <v>0</v>
      </c>
      <c r="P95" s="956">
        <v>0</v>
      </c>
      <c r="Q95" s="956">
        <v>32</v>
      </c>
      <c r="R95" s="956">
        <v>11</v>
      </c>
      <c r="S95" s="956">
        <v>3</v>
      </c>
      <c r="T95" s="956">
        <v>0</v>
      </c>
    </row>
    <row r="96" spans="1:20" s="301" customFormat="1" x14ac:dyDescent="0.25">
      <c r="A96" s="948"/>
      <c r="B96" s="961"/>
      <c r="C96" s="948"/>
      <c r="D96" s="948"/>
      <c r="E96" s="948"/>
      <c r="F96" s="975"/>
      <c r="G96" s="946"/>
      <c r="H96" s="321" t="s">
        <v>1314</v>
      </c>
      <c r="I96" s="957"/>
      <c r="J96" s="957"/>
      <c r="K96" s="957"/>
      <c r="L96" s="957"/>
      <c r="M96" s="978"/>
      <c r="N96" s="957"/>
      <c r="O96" s="957"/>
      <c r="P96" s="957"/>
      <c r="Q96" s="957"/>
      <c r="R96" s="957"/>
      <c r="S96" s="957"/>
      <c r="T96" s="957"/>
    </row>
    <row r="97" spans="1:20" s="301" customFormat="1" x14ac:dyDescent="0.25">
      <c r="A97" s="949"/>
      <c r="B97" s="961"/>
      <c r="C97" s="949"/>
      <c r="D97" s="949"/>
      <c r="E97" s="949"/>
      <c r="F97" s="976"/>
      <c r="G97" s="946"/>
      <c r="H97" s="321" t="s">
        <v>1313</v>
      </c>
      <c r="I97" s="958"/>
      <c r="J97" s="958"/>
      <c r="K97" s="958"/>
      <c r="L97" s="958"/>
      <c r="M97" s="979"/>
      <c r="N97" s="958"/>
      <c r="O97" s="958"/>
      <c r="P97" s="958"/>
      <c r="Q97" s="958"/>
      <c r="R97" s="958"/>
      <c r="S97" s="958"/>
      <c r="T97" s="958"/>
    </row>
    <row r="98" spans="1:20" s="301" customFormat="1" ht="40.5" x14ac:dyDescent="0.25">
      <c r="A98" s="947">
        <v>27</v>
      </c>
      <c r="B98" s="946" t="s">
        <v>1312</v>
      </c>
      <c r="C98" s="946">
        <v>2</v>
      </c>
      <c r="D98" s="321" t="s">
        <v>1311</v>
      </c>
      <c r="E98" s="947" t="s">
        <v>79</v>
      </c>
      <c r="F98" s="953" t="s">
        <v>60</v>
      </c>
      <c r="G98" s="947">
        <v>0</v>
      </c>
      <c r="H98" s="947">
        <v>0</v>
      </c>
      <c r="I98" s="946">
        <v>586</v>
      </c>
      <c r="J98" s="946">
        <v>21</v>
      </c>
      <c r="K98" s="946">
        <v>63</v>
      </c>
      <c r="L98" s="946">
        <v>0</v>
      </c>
      <c r="M98" s="946" t="s">
        <v>60</v>
      </c>
      <c r="N98" s="946">
        <v>0</v>
      </c>
      <c r="O98" s="946">
        <v>0</v>
      </c>
      <c r="P98" s="946">
        <v>0</v>
      </c>
      <c r="Q98" s="946">
        <v>50</v>
      </c>
      <c r="R98" s="946">
        <v>42</v>
      </c>
      <c r="S98" s="946">
        <v>2</v>
      </c>
      <c r="T98" s="946">
        <v>1</v>
      </c>
    </row>
    <row r="99" spans="1:20" s="301" customFormat="1" x14ac:dyDescent="0.25">
      <c r="A99" s="948"/>
      <c r="B99" s="946"/>
      <c r="C99" s="946"/>
      <c r="D99" s="953" t="s">
        <v>1310</v>
      </c>
      <c r="E99" s="948"/>
      <c r="F99" s="954"/>
      <c r="G99" s="948"/>
      <c r="H99" s="948"/>
      <c r="I99" s="946"/>
      <c r="J99" s="946"/>
      <c r="K99" s="946"/>
      <c r="L99" s="946"/>
      <c r="M99" s="946"/>
      <c r="N99" s="946"/>
      <c r="O99" s="946"/>
      <c r="P99" s="946"/>
      <c r="Q99" s="946"/>
      <c r="R99" s="946"/>
      <c r="S99" s="946"/>
      <c r="T99" s="946"/>
    </row>
    <row r="100" spans="1:20" s="301" customFormat="1" x14ac:dyDescent="0.25">
      <c r="A100" s="949"/>
      <c r="B100" s="946"/>
      <c r="C100" s="946"/>
      <c r="D100" s="955"/>
      <c r="E100" s="949"/>
      <c r="F100" s="955"/>
      <c r="G100" s="949"/>
      <c r="H100" s="949"/>
      <c r="I100" s="946"/>
      <c r="J100" s="946"/>
      <c r="K100" s="946"/>
      <c r="L100" s="946"/>
      <c r="M100" s="946"/>
      <c r="N100" s="946"/>
      <c r="O100" s="946"/>
      <c r="P100" s="946"/>
      <c r="Q100" s="946"/>
      <c r="R100" s="946"/>
      <c r="S100" s="946"/>
      <c r="T100" s="946"/>
    </row>
    <row r="101" spans="1:20" s="301" customFormat="1" ht="40.5" x14ac:dyDescent="0.25">
      <c r="A101" s="947">
        <v>28</v>
      </c>
      <c r="B101" s="953" t="s">
        <v>1309</v>
      </c>
      <c r="C101" s="946">
        <v>2</v>
      </c>
      <c r="D101" s="321" t="s">
        <v>1308</v>
      </c>
      <c r="E101" s="947" t="s">
        <v>79</v>
      </c>
      <c r="F101" s="953" t="s">
        <v>60</v>
      </c>
      <c r="G101" s="946">
        <v>1</v>
      </c>
      <c r="H101" s="961" t="s">
        <v>1307</v>
      </c>
      <c r="I101" s="946">
        <v>217</v>
      </c>
      <c r="J101" s="946">
        <v>12</v>
      </c>
      <c r="K101" s="946">
        <v>94</v>
      </c>
      <c r="L101" s="946">
        <v>0</v>
      </c>
      <c r="M101" s="946" t="s">
        <v>60</v>
      </c>
      <c r="N101" s="946">
        <v>0</v>
      </c>
      <c r="O101" s="946">
        <v>0</v>
      </c>
      <c r="P101" s="946">
        <v>0</v>
      </c>
      <c r="Q101" s="946">
        <v>29</v>
      </c>
      <c r="R101" s="946">
        <v>17</v>
      </c>
      <c r="S101" s="946">
        <v>1</v>
      </c>
      <c r="T101" s="946">
        <v>1</v>
      </c>
    </row>
    <row r="102" spans="1:20" s="301" customFormat="1" x14ac:dyDescent="0.25">
      <c r="A102" s="948"/>
      <c r="B102" s="954"/>
      <c r="C102" s="946"/>
      <c r="D102" s="953" t="s">
        <v>1306</v>
      </c>
      <c r="E102" s="948"/>
      <c r="F102" s="954"/>
      <c r="G102" s="946"/>
      <c r="H102" s="961"/>
      <c r="I102" s="946"/>
      <c r="J102" s="946"/>
      <c r="K102" s="946"/>
      <c r="L102" s="946"/>
      <c r="M102" s="946"/>
      <c r="N102" s="946"/>
      <c r="O102" s="946"/>
      <c r="P102" s="946"/>
      <c r="Q102" s="946"/>
      <c r="R102" s="946"/>
      <c r="S102" s="946"/>
      <c r="T102" s="946"/>
    </row>
    <row r="103" spans="1:20" s="301" customFormat="1" x14ac:dyDescent="0.25">
      <c r="A103" s="949"/>
      <c r="B103" s="955"/>
      <c r="C103" s="946"/>
      <c r="D103" s="955"/>
      <c r="E103" s="949"/>
      <c r="F103" s="955"/>
      <c r="G103" s="946"/>
      <c r="H103" s="961"/>
      <c r="I103" s="946"/>
      <c r="J103" s="946"/>
      <c r="K103" s="946"/>
      <c r="L103" s="946"/>
      <c r="M103" s="946"/>
      <c r="N103" s="946"/>
      <c r="O103" s="946"/>
      <c r="P103" s="946"/>
      <c r="Q103" s="946"/>
      <c r="R103" s="946"/>
      <c r="S103" s="946"/>
      <c r="T103" s="946"/>
    </row>
    <row r="104" spans="1:20" s="301" customFormat="1" ht="40.5" x14ac:dyDescent="0.25">
      <c r="A104" s="947">
        <v>29</v>
      </c>
      <c r="B104" s="953" t="s">
        <v>1305</v>
      </c>
      <c r="C104" s="947">
        <v>5</v>
      </c>
      <c r="D104" s="317" t="s">
        <v>1304</v>
      </c>
      <c r="E104" s="947" t="s">
        <v>79</v>
      </c>
      <c r="F104" s="953" t="s">
        <v>60</v>
      </c>
      <c r="G104" s="947">
        <v>0</v>
      </c>
      <c r="H104" s="947">
        <v>0</v>
      </c>
      <c r="I104" s="947">
        <v>512</v>
      </c>
      <c r="J104" s="947">
        <v>80</v>
      </c>
      <c r="K104" s="947">
        <v>134</v>
      </c>
      <c r="L104" s="947">
        <v>0</v>
      </c>
      <c r="M104" s="947" t="s">
        <v>60</v>
      </c>
      <c r="N104" s="947">
        <v>0</v>
      </c>
      <c r="O104" s="947">
        <v>0</v>
      </c>
      <c r="P104" s="947">
        <v>0</v>
      </c>
      <c r="Q104" s="947">
        <v>56</v>
      </c>
      <c r="R104" s="947">
        <v>45</v>
      </c>
      <c r="S104" s="947">
        <v>1</v>
      </c>
      <c r="T104" s="947">
        <v>1</v>
      </c>
    </row>
    <row r="105" spans="1:20" s="301" customFormat="1" ht="40.5" x14ac:dyDescent="0.25">
      <c r="A105" s="948"/>
      <c r="B105" s="954"/>
      <c r="C105" s="948"/>
      <c r="D105" s="317" t="s">
        <v>1303</v>
      </c>
      <c r="E105" s="948"/>
      <c r="F105" s="954"/>
      <c r="G105" s="948"/>
      <c r="H105" s="948"/>
      <c r="I105" s="948"/>
      <c r="J105" s="948"/>
      <c r="K105" s="948"/>
      <c r="L105" s="948"/>
      <c r="M105" s="948"/>
      <c r="N105" s="948"/>
      <c r="O105" s="948"/>
      <c r="P105" s="948"/>
      <c r="Q105" s="948"/>
      <c r="R105" s="948"/>
      <c r="S105" s="948"/>
      <c r="T105" s="948"/>
    </row>
    <row r="106" spans="1:20" s="301" customFormat="1" ht="40.5" x14ac:dyDescent="0.25">
      <c r="A106" s="948"/>
      <c r="B106" s="954"/>
      <c r="C106" s="948"/>
      <c r="D106" s="317" t="s">
        <v>1302</v>
      </c>
      <c r="E106" s="948"/>
      <c r="F106" s="954"/>
      <c r="G106" s="948"/>
      <c r="H106" s="948"/>
      <c r="I106" s="948"/>
      <c r="J106" s="948"/>
      <c r="K106" s="948"/>
      <c r="L106" s="948"/>
      <c r="M106" s="948"/>
      <c r="N106" s="948"/>
      <c r="O106" s="948"/>
      <c r="P106" s="948"/>
      <c r="Q106" s="948"/>
      <c r="R106" s="948"/>
      <c r="S106" s="948"/>
      <c r="T106" s="948"/>
    </row>
    <row r="107" spans="1:20" s="301" customFormat="1" ht="40.5" x14ac:dyDescent="0.25">
      <c r="A107" s="948"/>
      <c r="B107" s="954"/>
      <c r="C107" s="948"/>
      <c r="D107" s="321" t="s">
        <v>1301</v>
      </c>
      <c r="E107" s="948"/>
      <c r="F107" s="954"/>
      <c r="G107" s="948"/>
      <c r="H107" s="948"/>
      <c r="I107" s="948"/>
      <c r="J107" s="948"/>
      <c r="K107" s="948"/>
      <c r="L107" s="948"/>
      <c r="M107" s="948"/>
      <c r="N107" s="948"/>
      <c r="O107" s="948"/>
      <c r="P107" s="948"/>
      <c r="Q107" s="948"/>
      <c r="R107" s="948"/>
      <c r="S107" s="948"/>
      <c r="T107" s="948"/>
    </row>
    <row r="108" spans="1:20" s="301" customFormat="1" ht="40.5" x14ac:dyDescent="0.25">
      <c r="A108" s="949"/>
      <c r="B108" s="955"/>
      <c r="C108" s="949"/>
      <c r="D108" s="321" t="s">
        <v>1300</v>
      </c>
      <c r="E108" s="949"/>
      <c r="F108" s="955"/>
      <c r="G108" s="949"/>
      <c r="H108" s="949"/>
      <c r="I108" s="949"/>
      <c r="J108" s="949"/>
      <c r="K108" s="949"/>
      <c r="L108" s="949"/>
      <c r="M108" s="949"/>
      <c r="N108" s="949"/>
      <c r="O108" s="949"/>
      <c r="P108" s="949"/>
      <c r="Q108" s="949"/>
      <c r="R108" s="949"/>
      <c r="S108" s="949"/>
      <c r="T108" s="949"/>
    </row>
    <row r="109" spans="1:20" s="301" customFormat="1" ht="40.5" x14ac:dyDescent="0.25">
      <c r="A109" s="947">
        <v>30</v>
      </c>
      <c r="B109" s="946" t="s">
        <v>1299</v>
      </c>
      <c r="C109" s="946">
        <v>2</v>
      </c>
      <c r="D109" s="317" t="s">
        <v>1298</v>
      </c>
      <c r="E109" s="947" t="s">
        <v>79</v>
      </c>
      <c r="F109" s="953" t="s">
        <v>60</v>
      </c>
      <c r="G109" s="946">
        <v>0</v>
      </c>
      <c r="H109" s="946">
        <v>0</v>
      </c>
      <c r="I109" s="946">
        <v>265</v>
      </c>
      <c r="J109" s="946">
        <v>38</v>
      </c>
      <c r="K109" s="946">
        <v>88</v>
      </c>
      <c r="L109" s="946">
        <v>0</v>
      </c>
      <c r="M109" s="946" t="s">
        <v>60</v>
      </c>
      <c r="N109" s="946">
        <v>0</v>
      </c>
      <c r="O109" s="946">
        <v>0</v>
      </c>
      <c r="P109" s="946">
        <v>0</v>
      </c>
      <c r="Q109" s="946">
        <v>16</v>
      </c>
      <c r="R109" s="946">
        <v>16</v>
      </c>
      <c r="S109" s="946">
        <v>1</v>
      </c>
      <c r="T109" s="946">
        <v>0</v>
      </c>
    </row>
    <row r="110" spans="1:20" s="301" customFormat="1" ht="40.5" x14ac:dyDescent="0.25">
      <c r="A110" s="949"/>
      <c r="B110" s="946"/>
      <c r="C110" s="946"/>
      <c r="D110" s="317" t="s">
        <v>1297</v>
      </c>
      <c r="E110" s="949"/>
      <c r="F110" s="955"/>
      <c r="G110" s="946"/>
      <c r="H110" s="946"/>
      <c r="I110" s="946"/>
      <c r="J110" s="946"/>
      <c r="K110" s="946"/>
      <c r="L110" s="946"/>
      <c r="M110" s="946"/>
      <c r="N110" s="946"/>
      <c r="O110" s="946"/>
      <c r="P110" s="946"/>
      <c r="Q110" s="946"/>
      <c r="R110" s="946"/>
      <c r="S110" s="946"/>
      <c r="T110" s="946"/>
    </row>
    <row r="111" spans="1:20" s="301" customFormat="1" ht="40.5" x14ac:dyDescent="0.25">
      <c r="A111" s="947">
        <v>31</v>
      </c>
      <c r="B111" s="946" t="s">
        <v>1296</v>
      </c>
      <c r="C111" s="946">
        <v>3</v>
      </c>
      <c r="D111" s="317" t="s">
        <v>1295</v>
      </c>
      <c r="E111" s="947" t="s">
        <v>79</v>
      </c>
      <c r="F111" s="953" t="s">
        <v>60</v>
      </c>
      <c r="G111" s="946">
        <v>0</v>
      </c>
      <c r="H111" s="947">
        <v>0</v>
      </c>
      <c r="I111" s="946">
        <v>350</v>
      </c>
      <c r="J111" s="946">
        <v>48</v>
      </c>
      <c r="K111" s="946">
        <v>77</v>
      </c>
      <c r="L111" s="946">
        <v>52</v>
      </c>
      <c r="M111" s="946" t="s">
        <v>60</v>
      </c>
      <c r="N111" s="946">
        <v>0</v>
      </c>
      <c r="O111" s="946">
        <v>0</v>
      </c>
      <c r="P111" s="946">
        <v>0</v>
      </c>
      <c r="Q111" s="946">
        <v>10</v>
      </c>
      <c r="R111" s="946">
        <v>5</v>
      </c>
      <c r="S111" s="946">
        <v>1</v>
      </c>
      <c r="T111" s="946">
        <v>1</v>
      </c>
    </row>
    <row r="112" spans="1:20" s="301" customFormat="1" ht="40.5" x14ac:dyDescent="0.25">
      <c r="A112" s="948"/>
      <c r="B112" s="946"/>
      <c r="C112" s="946"/>
      <c r="D112" s="317" t="s">
        <v>1294</v>
      </c>
      <c r="E112" s="948"/>
      <c r="F112" s="954"/>
      <c r="G112" s="946"/>
      <c r="H112" s="948"/>
      <c r="I112" s="946"/>
      <c r="J112" s="946"/>
      <c r="K112" s="946"/>
      <c r="L112" s="946"/>
      <c r="M112" s="946"/>
      <c r="N112" s="946"/>
      <c r="O112" s="946"/>
      <c r="P112" s="946"/>
      <c r="Q112" s="946"/>
      <c r="R112" s="946"/>
      <c r="S112" s="946"/>
      <c r="T112" s="946"/>
    </row>
    <row r="113" spans="1:20" s="301" customFormat="1" ht="40.5" x14ac:dyDescent="0.25">
      <c r="A113" s="949"/>
      <c r="B113" s="946"/>
      <c r="C113" s="946"/>
      <c r="D113" s="317" t="s">
        <v>1293</v>
      </c>
      <c r="E113" s="949"/>
      <c r="F113" s="955"/>
      <c r="G113" s="946"/>
      <c r="H113" s="949"/>
      <c r="I113" s="946"/>
      <c r="J113" s="946"/>
      <c r="K113" s="946"/>
      <c r="L113" s="946"/>
      <c r="M113" s="946"/>
      <c r="N113" s="946"/>
      <c r="O113" s="946"/>
      <c r="P113" s="946"/>
      <c r="Q113" s="946"/>
      <c r="R113" s="946"/>
      <c r="S113" s="946"/>
      <c r="T113" s="946"/>
    </row>
    <row r="114" spans="1:20" s="301" customFormat="1" ht="40.5" x14ac:dyDescent="0.25">
      <c r="A114" s="947">
        <v>32</v>
      </c>
      <c r="B114" s="947" t="s">
        <v>1292</v>
      </c>
      <c r="C114" s="947">
        <v>3</v>
      </c>
      <c r="D114" s="321" t="s">
        <v>1291</v>
      </c>
      <c r="E114" s="947" t="s">
        <v>79</v>
      </c>
      <c r="F114" s="974" t="s">
        <v>60</v>
      </c>
      <c r="G114" s="947">
        <v>1</v>
      </c>
      <c r="H114" s="947" t="s">
        <v>1290</v>
      </c>
      <c r="I114" s="947">
        <v>456</v>
      </c>
      <c r="J114" s="947">
        <v>46</v>
      </c>
      <c r="K114" s="947">
        <v>14</v>
      </c>
      <c r="L114" s="947">
        <v>0</v>
      </c>
      <c r="M114" s="953" t="s">
        <v>60</v>
      </c>
      <c r="N114" s="947">
        <v>0</v>
      </c>
      <c r="O114" s="947">
        <v>0</v>
      </c>
      <c r="P114" s="947">
        <v>0</v>
      </c>
      <c r="Q114" s="947">
        <v>46</v>
      </c>
      <c r="R114" s="947">
        <v>9</v>
      </c>
      <c r="S114" s="947">
        <v>0</v>
      </c>
      <c r="T114" s="947">
        <v>1</v>
      </c>
    </row>
    <row r="115" spans="1:20" s="301" customFormat="1" ht="40.5" x14ac:dyDescent="0.25">
      <c r="A115" s="948"/>
      <c r="B115" s="948"/>
      <c r="C115" s="948"/>
      <c r="D115" s="321" t="s">
        <v>1289</v>
      </c>
      <c r="E115" s="948"/>
      <c r="F115" s="975"/>
      <c r="G115" s="948"/>
      <c r="H115" s="948"/>
      <c r="I115" s="948"/>
      <c r="J115" s="948"/>
      <c r="K115" s="948"/>
      <c r="L115" s="948"/>
      <c r="M115" s="954"/>
      <c r="N115" s="948"/>
      <c r="O115" s="948"/>
      <c r="P115" s="948"/>
      <c r="Q115" s="948"/>
      <c r="R115" s="948"/>
      <c r="S115" s="948"/>
      <c r="T115" s="948"/>
    </row>
    <row r="116" spans="1:20" s="301" customFormat="1" ht="40.5" x14ac:dyDescent="0.25">
      <c r="A116" s="949"/>
      <c r="B116" s="949"/>
      <c r="C116" s="949"/>
      <c r="D116" s="321" t="s">
        <v>1288</v>
      </c>
      <c r="E116" s="949"/>
      <c r="F116" s="976"/>
      <c r="G116" s="949"/>
      <c r="H116" s="949"/>
      <c r="I116" s="949"/>
      <c r="J116" s="949"/>
      <c r="K116" s="949"/>
      <c r="L116" s="949"/>
      <c r="M116" s="955"/>
      <c r="N116" s="949"/>
      <c r="O116" s="949"/>
      <c r="P116" s="949"/>
      <c r="Q116" s="949"/>
      <c r="R116" s="949"/>
      <c r="S116" s="949"/>
      <c r="T116" s="949"/>
    </row>
    <row r="117" spans="1:20" s="301" customFormat="1" ht="40.5" x14ac:dyDescent="0.25">
      <c r="A117" s="947">
        <v>33</v>
      </c>
      <c r="B117" s="947" t="s">
        <v>1287</v>
      </c>
      <c r="C117" s="947">
        <v>3</v>
      </c>
      <c r="D117" s="321" t="s">
        <v>1286</v>
      </c>
      <c r="E117" s="947" t="s">
        <v>79</v>
      </c>
      <c r="F117" s="953" t="s">
        <v>60</v>
      </c>
      <c r="G117" s="947">
        <v>0</v>
      </c>
      <c r="H117" s="947">
        <v>0</v>
      </c>
      <c r="I117" s="947">
        <v>752</v>
      </c>
      <c r="J117" s="947">
        <v>48</v>
      </c>
      <c r="K117" s="947">
        <v>77</v>
      </c>
      <c r="L117" s="947">
        <v>0</v>
      </c>
      <c r="M117" s="953" t="s">
        <v>60</v>
      </c>
      <c r="N117" s="947">
        <v>1</v>
      </c>
      <c r="O117" s="947">
        <v>2</v>
      </c>
      <c r="P117" s="947">
        <v>0</v>
      </c>
      <c r="Q117" s="947">
        <v>12</v>
      </c>
      <c r="R117" s="947">
        <v>4</v>
      </c>
      <c r="S117" s="947">
        <v>1</v>
      </c>
      <c r="T117" s="947">
        <v>0</v>
      </c>
    </row>
    <row r="118" spans="1:20" s="301" customFormat="1" ht="40.5" x14ac:dyDescent="0.25">
      <c r="A118" s="948"/>
      <c r="B118" s="948"/>
      <c r="C118" s="948"/>
      <c r="D118" s="321" t="s">
        <v>1285</v>
      </c>
      <c r="E118" s="948"/>
      <c r="F118" s="954"/>
      <c r="G118" s="948"/>
      <c r="H118" s="948"/>
      <c r="I118" s="948"/>
      <c r="J118" s="948"/>
      <c r="K118" s="948"/>
      <c r="L118" s="948"/>
      <c r="M118" s="954"/>
      <c r="N118" s="948"/>
      <c r="O118" s="948"/>
      <c r="P118" s="948"/>
      <c r="Q118" s="948"/>
      <c r="R118" s="948"/>
      <c r="S118" s="948"/>
      <c r="T118" s="948"/>
    </row>
    <row r="119" spans="1:20" s="301" customFormat="1" ht="40.5" x14ac:dyDescent="0.25">
      <c r="A119" s="949"/>
      <c r="B119" s="949"/>
      <c r="C119" s="949"/>
      <c r="D119" s="321" t="s">
        <v>1284</v>
      </c>
      <c r="E119" s="949"/>
      <c r="F119" s="955"/>
      <c r="G119" s="949"/>
      <c r="H119" s="949"/>
      <c r="I119" s="949"/>
      <c r="J119" s="949"/>
      <c r="K119" s="949"/>
      <c r="L119" s="949"/>
      <c r="M119" s="955"/>
      <c r="N119" s="949"/>
      <c r="O119" s="949"/>
      <c r="P119" s="949"/>
      <c r="Q119" s="949"/>
      <c r="R119" s="949"/>
      <c r="S119" s="949"/>
      <c r="T119" s="949"/>
    </row>
    <row r="120" spans="1:20" s="301" customFormat="1" ht="40.5" x14ac:dyDescent="0.25">
      <c r="A120" s="947">
        <v>34</v>
      </c>
      <c r="B120" s="947" t="s">
        <v>1283</v>
      </c>
      <c r="C120" s="947">
        <v>2</v>
      </c>
      <c r="D120" s="321" t="s">
        <v>1282</v>
      </c>
      <c r="E120" s="947" t="s">
        <v>79</v>
      </c>
      <c r="F120" s="953" t="s">
        <v>60</v>
      </c>
      <c r="G120" s="947">
        <v>1</v>
      </c>
      <c r="H120" s="947" t="s">
        <v>1281</v>
      </c>
      <c r="I120" s="947">
        <v>1031</v>
      </c>
      <c r="J120" s="947">
        <v>40</v>
      </c>
      <c r="K120" s="947">
        <v>59</v>
      </c>
      <c r="L120" s="947">
        <v>0</v>
      </c>
      <c r="M120" s="953" t="s">
        <v>60</v>
      </c>
      <c r="N120" s="947">
        <v>0</v>
      </c>
      <c r="O120" s="947">
        <v>0</v>
      </c>
      <c r="P120" s="947">
        <v>0</v>
      </c>
      <c r="Q120" s="947">
        <v>16</v>
      </c>
      <c r="R120" s="947">
        <v>6</v>
      </c>
      <c r="S120" s="947">
        <v>0</v>
      </c>
      <c r="T120" s="947">
        <v>1</v>
      </c>
    </row>
    <row r="121" spans="1:20" s="301" customFormat="1" ht="40.5" x14ac:dyDescent="0.25">
      <c r="A121" s="949"/>
      <c r="B121" s="949"/>
      <c r="C121" s="949"/>
      <c r="D121" s="321" t="s">
        <v>1280</v>
      </c>
      <c r="E121" s="949"/>
      <c r="F121" s="955"/>
      <c r="G121" s="949"/>
      <c r="H121" s="949"/>
      <c r="I121" s="949"/>
      <c r="J121" s="949"/>
      <c r="K121" s="949"/>
      <c r="L121" s="949"/>
      <c r="M121" s="955"/>
      <c r="N121" s="949"/>
      <c r="O121" s="949"/>
      <c r="P121" s="949"/>
      <c r="Q121" s="949"/>
      <c r="R121" s="949"/>
      <c r="S121" s="949"/>
      <c r="T121" s="949"/>
    </row>
    <row r="122" spans="1:20" s="301" customFormat="1" ht="81" x14ac:dyDescent="0.25">
      <c r="A122" s="317">
        <v>35</v>
      </c>
      <c r="B122" s="317" t="s">
        <v>1279</v>
      </c>
      <c r="C122" s="317">
        <v>1</v>
      </c>
      <c r="D122" s="317" t="s">
        <v>1278</v>
      </c>
      <c r="E122" s="317" t="s">
        <v>771</v>
      </c>
      <c r="F122" s="321" t="s">
        <v>60</v>
      </c>
      <c r="G122" s="317">
        <v>0</v>
      </c>
      <c r="H122" s="317">
        <v>0</v>
      </c>
      <c r="I122" s="317">
        <v>314</v>
      </c>
      <c r="J122" s="317">
        <v>58</v>
      </c>
      <c r="K122" s="317">
        <v>90</v>
      </c>
      <c r="L122" s="317">
        <v>27</v>
      </c>
      <c r="M122" s="321" t="s">
        <v>60</v>
      </c>
      <c r="N122" s="317">
        <v>0</v>
      </c>
      <c r="O122" s="317">
        <v>0</v>
      </c>
      <c r="P122" s="317">
        <v>1</v>
      </c>
      <c r="Q122" s="317">
        <v>4</v>
      </c>
      <c r="R122" s="317">
        <v>2</v>
      </c>
      <c r="S122" s="317">
        <v>1</v>
      </c>
      <c r="T122" s="317">
        <v>0</v>
      </c>
    </row>
    <row r="123" spans="1:20" s="301" customFormat="1" x14ac:dyDescent="0.25">
      <c r="A123" s="319">
        <v>35</v>
      </c>
      <c r="B123" s="319" t="s">
        <v>1277</v>
      </c>
      <c r="C123" s="319">
        <f>SUM(C7:C122)</f>
        <v>84</v>
      </c>
      <c r="D123" s="317"/>
      <c r="E123" s="319">
        <v>84</v>
      </c>
      <c r="F123" s="320">
        <v>70</v>
      </c>
      <c r="G123" s="319">
        <f>SUM(G7:G122)</f>
        <v>49</v>
      </c>
      <c r="H123" s="317">
        <v>0</v>
      </c>
      <c r="I123" s="319">
        <f>SUM(I7:I122)</f>
        <v>18280</v>
      </c>
      <c r="J123" s="319">
        <f>SUM(J7:J122)</f>
        <v>2507</v>
      </c>
      <c r="K123" s="319">
        <f>SUM(K7:K122)</f>
        <v>2430</v>
      </c>
      <c r="L123" s="319">
        <f>SUM(L7:L122)</f>
        <v>476</v>
      </c>
      <c r="M123" s="320">
        <v>35</v>
      </c>
      <c r="N123" s="319">
        <f t="shared" ref="N123:T123" si="0">SUM(N7:N122)</f>
        <v>19</v>
      </c>
      <c r="O123" s="319">
        <f t="shared" si="0"/>
        <v>29</v>
      </c>
      <c r="P123" s="319">
        <f t="shared" si="0"/>
        <v>2</v>
      </c>
      <c r="Q123" s="319">
        <f t="shared" si="0"/>
        <v>828.5</v>
      </c>
      <c r="R123" s="319">
        <f t="shared" si="0"/>
        <v>355</v>
      </c>
      <c r="S123" s="319">
        <f t="shared" si="0"/>
        <v>39</v>
      </c>
      <c r="T123" s="319">
        <f t="shared" si="0"/>
        <v>19</v>
      </c>
    </row>
    <row r="124" spans="1:20" s="301" customFormat="1" x14ac:dyDescent="0.25">
      <c r="A124" s="962" t="s">
        <v>4</v>
      </c>
      <c r="B124" s="963"/>
      <c r="C124" s="963"/>
      <c r="D124" s="963"/>
      <c r="E124" s="963"/>
      <c r="F124" s="963"/>
      <c r="G124" s="963"/>
      <c r="H124" s="963"/>
      <c r="I124" s="963"/>
      <c r="J124" s="963"/>
      <c r="K124" s="963"/>
      <c r="L124" s="963"/>
      <c r="M124" s="963"/>
      <c r="N124" s="963"/>
      <c r="O124" s="963"/>
      <c r="P124" s="963"/>
      <c r="Q124" s="963"/>
      <c r="R124" s="963"/>
      <c r="S124" s="963"/>
      <c r="T124" s="964"/>
    </row>
    <row r="125" spans="1:20" s="301" customFormat="1" ht="40.5" x14ac:dyDescent="0.25">
      <c r="A125" s="947">
        <v>1</v>
      </c>
      <c r="B125" s="959" t="s">
        <v>1276</v>
      </c>
      <c r="C125" s="948">
        <v>3</v>
      </c>
      <c r="D125" s="318" t="s">
        <v>1275</v>
      </c>
      <c r="E125" s="947" t="s">
        <v>79</v>
      </c>
      <c r="F125" s="953" t="s">
        <v>60</v>
      </c>
      <c r="G125" s="948">
        <v>0</v>
      </c>
      <c r="H125" s="948">
        <v>0</v>
      </c>
      <c r="I125" s="948">
        <v>476</v>
      </c>
      <c r="J125" s="948">
        <v>86</v>
      </c>
      <c r="K125" s="948">
        <v>104</v>
      </c>
      <c r="L125" s="948">
        <v>0</v>
      </c>
      <c r="M125" s="948" t="s">
        <v>60</v>
      </c>
      <c r="N125" s="948">
        <v>0</v>
      </c>
      <c r="O125" s="948">
        <v>0</v>
      </c>
      <c r="P125" s="948">
        <v>0</v>
      </c>
      <c r="Q125" s="948">
        <v>40</v>
      </c>
      <c r="R125" s="948">
        <v>12</v>
      </c>
      <c r="S125" s="948">
        <v>3</v>
      </c>
      <c r="T125" s="948">
        <v>0</v>
      </c>
    </row>
    <row r="126" spans="1:20" s="301" customFormat="1" ht="40.5" x14ac:dyDescent="0.25">
      <c r="A126" s="948"/>
      <c r="B126" s="959"/>
      <c r="C126" s="948"/>
      <c r="D126" s="317" t="s">
        <v>1274</v>
      </c>
      <c r="E126" s="948"/>
      <c r="F126" s="954"/>
      <c r="G126" s="948"/>
      <c r="H126" s="948"/>
      <c r="I126" s="948"/>
      <c r="J126" s="948"/>
      <c r="K126" s="948"/>
      <c r="L126" s="948"/>
      <c r="M126" s="948"/>
      <c r="N126" s="948"/>
      <c r="O126" s="948"/>
      <c r="P126" s="948"/>
      <c r="Q126" s="948"/>
      <c r="R126" s="948"/>
      <c r="S126" s="948"/>
      <c r="T126" s="948"/>
    </row>
    <row r="127" spans="1:20" s="301" customFormat="1" ht="40.5" x14ac:dyDescent="0.25">
      <c r="A127" s="949"/>
      <c r="B127" s="960"/>
      <c r="C127" s="949"/>
      <c r="D127" s="317" t="s">
        <v>1273</v>
      </c>
      <c r="E127" s="949"/>
      <c r="F127" s="955"/>
      <c r="G127" s="949"/>
      <c r="H127" s="949"/>
      <c r="I127" s="949"/>
      <c r="J127" s="949"/>
      <c r="K127" s="949"/>
      <c r="L127" s="949"/>
      <c r="M127" s="949"/>
      <c r="N127" s="949"/>
      <c r="O127" s="949"/>
      <c r="P127" s="949"/>
      <c r="Q127" s="949"/>
      <c r="R127" s="949"/>
      <c r="S127" s="949"/>
      <c r="T127" s="949"/>
    </row>
    <row r="128" spans="1:20" s="301" customFormat="1" ht="40.5" x14ac:dyDescent="0.25">
      <c r="A128" s="946">
        <v>2</v>
      </c>
      <c r="B128" s="946" t="s">
        <v>1272</v>
      </c>
      <c r="C128" s="946">
        <v>3</v>
      </c>
      <c r="D128" s="317" t="s">
        <v>1271</v>
      </c>
      <c r="E128" s="946" t="s">
        <v>79</v>
      </c>
      <c r="F128" s="961" t="s">
        <v>60</v>
      </c>
      <c r="G128" s="946">
        <v>0</v>
      </c>
      <c r="H128" s="946">
        <v>0</v>
      </c>
      <c r="I128" s="946">
        <v>913</v>
      </c>
      <c r="J128" s="946">
        <v>89</v>
      </c>
      <c r="K128" s="946">
        <v>130</v>
      </c>
      <c r="L128" s="946">
        <v>60</v>
      </c>
      <c r="M128" s="946" t="s">
        <v>60</v>
      </c>
      <c r="N128" s="946">
        <v>0</v>
      </c>
      <c r="O128" s="946">
        <v>0</v>
      </c>
      <c r="P128" s="946">
        <v>0</v>
      </c>
      <c r="Q128" s="946">
        <v>20</v>
      </c>
      <c r="R128" s="946">
        <v>0</v>
      </c>
      <c r="S128" s="946">
        <v>1</v>
      </c>
      <c r="T128" s="946">
        <v>0</v>
      </c>
    </row>
    <row r="129" spans="1:20" s="301" customFormat="1" ht="40.5" x14ac:dyDescent="0.25">
      <c r="A129" s="946"/>
      <c r="B129" s="946"/>
      <c r="C129" s="946"/>
      <c r="D129" s="317" t="s">
        <v>1270</v>
      </c>
      <c r="E129" s="946"/>
      <c r="F129" s="961"/>
      <c r="G129" s="946"/>
      <c r="H129" s="946"/>
      <c r="I129" s="946"/>
      <c r="J129" s="946"/>
      <c r="K129" s="946"/>
      <c r="L129" s="946"/>
      <c r="M129" s="946"/>
      <c r="N129" s="946"/>
      <c r="O129" s="946"/>
      <c r="P129" s="946"/>
      <c r="Q129" s="946"/>
      <c r="R129" s="946"/>
      <c r="S129" s="946"/>
      <c r="T129" s="946"/>
    </row>
    <row r="130" spans="1:20" s="301" customFormat="1" ht="40.5" x14ac:dyDescent="0.25">
      <c r="A130" s="946"/>
      <c r="B130" s="946"/>
      <c r="C130" s="946"/>
      <c r="D130" s="317" t="s">
        <v>1269</v>
      </c>
      <c r="E130" s="946"/>
      <c r="F130" s="961"/>
      <c r="G130" s="946"/>
      <c r="H130" s="946"/>
      <c r="I130" s="946"/>
      <c r="J130" s="946"/>
      <c r="K130" s="946"/>
      <c r="L130" s="946"/>
      <c r="M130" s="946"/>
      <c r="N130" s="946"/>
      <c r="O130" s="946"/>
      <c r="P130" s="946"/>
      <c r="Q130" s="946"/>
      <c r="R130" s="946"/>
      <c r="S130" s="946"/>
      <c r="T130" s="946"/>
    </row>
    <row r="131" spans="1:20" s="301" customFormat="1" ht="40.5" x14ac:dyDescent="0.25">
      <c r="A131" s="947">
        <v>3</v>
      </c>
      <c r="B131" s="947" t="s">
        <v>1268</v>
      </c>
      <c r="C131" s="946">
        <v>2</v>
      </c>
      <c r="D131" s="317" t="s">
        <v>1267</v>
      </c>
      <c r="E131" s="947" t="s">
        <v>79</v>
      </c>
      <c r="F131" s="953" t="s">
        <v>60</v>
      </c>
      <c r="G131" s="946">
        <v>0</v>
      </c>
      <c r="H131" s="946">
        <v>0</v>
      </c>
      <c r="I131" s="946">
        <v>743</v>
      </c>
      <c r="J131" s="946">
        <v>113</v>
      </c>
      <c r="K131" s="946">
        <v>53</v>
      </c>
      <c r="L131" s="946">
        <v>0</v>
      </c>
      <c r="M131" s="946" t="s">
        <v>60</v>
      </c>
      <c r="N131" s="946">
        <v>0</v>
      </c>
      <c r="O131" s="946">
        <v>0</v>
      </c>
      <c r="P131" s="946">
        <v>0</v>
      </c>
      <c r="Q131" s="946">
        <v>9</v>
      </c>
      <c r="R131" s="946">
        <v>4</v>
      </c>
      <c r="S131" s="946">
        <v>1</v>
      </c>
      <c r="T131" s="946">
        <v>0</v>
      </c>
    </row>
    <row r="132" spans="1:20" s="301" customFormat="1" ht="40.5" x14ac:dyDescent="0.25">
      <c r="A132" s="949"/>
      <c r="B132" s="949"/>
      <c r="C132" s="946"/>
      <c r="D132" s="317" t="s">
        <v>1266</v>
      </c>
      <c r="E132" s="949"/>
      <c r="F132" s="955"/>
      <c r="G132" s="946"/>
      <c r="H132" s="946"/>
      <c r="I132" s="946"/>
      <c r="J132" s="946"/>
      <c r="K132" s="946"/>
      <c r="L132" s="946"/>
      <c r="M132" s="946"/>
      <c r="N132" s="946"/>
      <c r="O132" s="946"/>
      <c r="P132" s="946"/>
      <c r="Q132" s="946"/>
      <c r="R132" s="946"/>
      <c r="S132" s="946"/>
      <c r="T132" s="946"/>
    </row>
    <row r="133" spans="1:20" s="301" customFormat="1" x14ac:dyDescent="0.25">
      <c r="A133" s="314">
        <v>3</v>
      </c>
      <c r="B133" s="314" t="s">
        <v>1265</v>
      </c>
      <c r="C133" s="314">
        <v>8</v>
      </c>
      <c r="D133" s="316"/>
      <c r="E133" s="314">
        <v>8</v>
      </c>
      <c r="F133" s="315">
        <v>8</v>
      </c>
      <c r="G133" s="314">
        <v>0</v>
      </c>
      <c r="H133" s="314">
        <v>0</v>
      </c>
      <c r="I133" s="314">
        <v>2132</v>
      </c>
      <c r="J133" s="314">
        <f>SUM(J125:J132)</f>
        <v>288</v>
      </c>
      <c r="K133" s="314">
        <f>SUM(K125:K132)</f>
        <v>287</v>
      </c>
      <c r="L133" s="314">
        <f>SUM(L125:L132)</f>
        <v>60</v>
      </c>
      <c r="M133" s="315">
        <v>3</v>
      </c>
      <c r="N133" s="314">
        <v>0</v>
      </c>
      <c r="O133" s="314">
        <v>0</v>
      </c>
      <c r="P133" s="314">
        <f>SUM(P125:P132)</f>
        <v>0</v>
      </c>
      <c r="Q133" s="314">
        <v>71</v>
      </c>
      <c r="R133" s="314">
        <v>16</v>
      </c>
      <c r="S133" s="314">
        <f>SUM(S125:S132)</f>
        <v>5</v>
      </c>
      <c r="T133" s="314">
        <v>0</v>
      </c>
    </row>
    <row r="134" spans="1:20" s="301" customFormat="1" x14ac:dyDescent="0.25">
      <c r="A134" s="313"/>
      <c r="B134" s="311" t="s">
        <v>1264</v>
      </c>
      <c r="C134" s="311">
        <v>92</v>
      </c>
      <c r="D134" s="313"/>
      <c r="E134" s="311">
        <v>92</v>
      </c>
      <c r="F134" s="312">
        <v>78</v>
      </c>
      <c r="G134" s="311">
        <v>49</v>
      </c>
      <c r="H134" s="311">
        <v>0</v>
      </c>
      <c r="I134" s="311">
        <v>20412</v>
      </c>
      <c r="J134" s="311">
        <v>2795</v>
      </c>
      <c r="K134" s="311">
        <v>2717</v>
      </c>
      <c r="L134" s="311">
        <v>536</v>
      </c>
      <c r="M134" s="312">
        <v>38</v>
      </c>
      <c r="N134" s="311">
        <v>19</v>
      </c>
      <c r="O134" s="311">
        <v>29</v>
      </c>
      <c r="P134" s="311">
        <v>2</v>
      </c>
      <c r="Q134" s="311">
        <v>899.5</v>
      </c>
      <c r="R134" s="311">
        <v>371</v>
      </c>
      <c r="S134" s="311">
        <v>44</v>
      </c>
      <c r="T134" s="311">
        <v>19</v>
      </c>
    </row>
    <row r="135" spans="1:20" s="310" customFormat="1" ht="20.25" customHeight="1" x14ac:dyDescent="0.25">
      <c r="A135" s="950"/>
      <c r="B135" s="944" t="s">
        <v>1263</v>
      </c>
      <c r="C135" s="951"/>
      <c r="D135" s="944" t="s">
        <v>1262</v>
      </c>
      <c r="E135" s="944" t="s">
        <v>1261</v>
      </c>
      <c r="F135" s="945" t="s">
        <v>1260</v>
      </c>
      <c r="G135" s="944">
        <v>49</v>
      </c>
      <c r="H135" s="944">
        <v>0</v>
      </c>
      <c r="I135" s="944">
        <v>20412</v>
      </c>
      <c r="J135" s="944">
        <v>2795</v>
      </c>
      <c r="K135" s="944">
        <v>2717</v>
      </c>
      <c r="L135" s="944">
        <v>536</v>
      </c>
      <c r="M135" s="945" t="s">
        <v>1259</v>
      </c>
      <c r="N135" s="944">
        <v>19</v>
      </c>
      <c r="O135" s="944">
        <v>29</v>
      </c>
      <c r="P135" s="944">
        <v>2</v>
      </c>
      <c r="Q135" s="944">
        <v>899.5</v>
      </c>
      <c r="R135" s="944">
        <v>371</v>
      </c>
      <c r="S135" s="944">
        <v>44</v>
      </c>
      <c r="T135" s="944">
        <v>19</v>
      </c>
    </row>
    <row r="136" spans="1:20" s="310" customFormat="1" x14ac:dyDescent="0.25">
      <c r="A136" s="950"/>
      <c r="B136" s="944"/>
      <c r="C136" s="952"/>
      <c r="D136" s="944"/>
      <c r="E136" s="944"/>
      <c r="F136" s="945"/>
      <c r="G136" s="944"/>
      <c r="H136" s="944"/>
      <c r="I136" s="944"/>
      <c r="J136" s="944"/>
      <c r="K136" s="944"/>
      <c r="L136" s="944"/>
      <c r="M136" s="945"/>
      <c r="N136" s="944"/>
      <c r="O136" s="944"/>
      <c r="P136" s="944"/>
      <c r="Q136" s="944"/>
      <c r="R136" s="944"/>
      <c r="S136" s="944"/>
      <c r="T136" s="944"/>
    </row>
    <row r="137" spans="1:20" s="301" customFormat="1" ht="40.5" x14ac:dyDescent="0.25">
      <c r="A137" s="302"/>
      <c r="B137" s="309" t="s">
        <v>1258</v>
      </c>
      <c r="C137" s="981" t="s">
        <v>1257</v>
      </c>
      <c r="D137" s="981"/>
      <c r="E137" s="981"/>
      <c r="F137" s="981"/>
      <c r="G137" s="981"/>
      <c r="H137" s="981"/>
      <c r="I137" s="981"/>
      <c r="J137" s="981"/>
      <c r="K137" s="981"/>
      <c r="L137" s="981"/>
      <c r="M137" s="981"/>
      <c r="N137" s="981"/>
      <c r="O137" s="981"/>
      <c r="P137" s="981"/>
      <c r="Q137" s="981"/>
      <c r="R137" s="981"/>
      <c r="S137" s="981"/>
      <c r="T137" s="309"/>
    </row>
    <row r="138" spans="1:20" s="301" customFormat="1" x14ac:dyDescent="0.25">
      <c r="A138" s="302"/>
      <c r="B138" s="305"/>
      <c r="C138" s="982" t="s">
        <v>1256</v>
      </c>
      <c r="D138" s="982"/>
      <c r="E138" s="982"/>
      <c r="F138" s="982"/>
      <c r="G138" s="982"/>
      <c r="H138" s="982"/>
      <c r="I138" s="982"/>
      <c r="J138" s="982"/>
      <c r="K138" s="982"/>
      <c r="L138" s="982"/>
      <c r="M138" s="982"/>
      <c r="N138" s="982"/>
      <c r="O138" s="982"/>
      <c r="P138" s="982"/>
      <c r="Q138" s="982"/>
      <c r="R138" s="982"/>
      <c r="S138" s="982"/>
      <c r="T138" s="982"/>
    </row>
    <row r="139" spans="1:20" s="301" customFormat="1" x14ac:dyDescent="0.25">
      <c r="A139" s="302"/>
      <c r="B139" s="305"/>
      <c r="C139" s="982" t="s">
        <v>1255</v>
      </c>
      <c r="D139" s="982"/>
      <c r="E139" s="982"/>
      <c r="F139" s="982"/>
      <c r="G139" s="982"/>
      <c r="H139" s="982"/>
      <c r="I139" s="982"/>
      <c r="J139" s="982"/>
      <c r="K139" s="982"/>
      <c r="L139" s="982"/>
      <c r="M139" s="982"/>
      <c r="N139" s="982"/>
      <c r="O139" s="982"/>
      <c r="P139" s="982"/>
      <c r="Q139" s="982"/>
      <c r="R139" s="982"/>
      <c r="S139" s="982"/>
      <c r="T139" s="982"/>
    </row>
    <row r="140" spans="1:20" s="301" customFormat="1" x14ac:dyDescent="0.25">
      <c r="A140" s="302"/>
      <c r="B140" s="305"/>
      <c r="C140" s="982" t="s">
        <v>1254</v>
      </c>
      <c r="D140" s="982"/>
      <c r="E140" s="982"/>
      <c r="F140" s="982"/>
      <c r="G140" s="982"/>
      <c r="H140" s="982"/>
      <c r="I140" s="982"/>
      <c r="J140" s="982"/>
      <c r="K140" s="982"/>
      <c r="L140" s="982"/>
      <c r="M140" s="982"/>
      <c r="N140" s="982"/>
      <c r="O140" s="982"/>
      <c r="P140" s="982"/>
      <c r="Q140" s="982"/>
      <c r="R140" s="982"/>
      <c r="S140" s="982"/>
      <c r="T140" s="982"/>
    </row>
    <row r="141" spans="1:20" s="301" customFormat="1" ht="50.25" customHeight="1" x14ac:dyDescent="0.25">
      <c r="A141" s="302"/>
      <c r="C141" s="304"/>
      <c r="D141" s="980" t="s">
        <v>1253</v>
      </c>
      <c r="E141" s="980"/>
      <c r="F141" s="308"/>
      <c r="G141" s="308"/>
      <c r="H141" s="307"/>
      <c r="I141" s="307"/>
      <c r="J141" s="307"/>
      <c r="K141" s="307"/>
      <c r="L141" s="305"/>
      <c r="M141" s="306"/>
      <c r="N141" s="305"/>
      <c r="O141" s="981" t="s">
        <v>1252</v>
      </c>
      <c r="P141" s="981"/>
      <c r="Q141" s="304"/>
      <c r="R141" s="302"/>
    </row>
    <row r="142" spans="1:20" s="301" customFormat="1" x14ac:dyDescent="0.25">
      <c r="A142" s="302"/>
      <c r="B142" s="302"/>
      <c r="C142" s="302"/>
      <c r="D142" s="302"/>
      <c r="E142" s="302"/>
      <c r="F142" s="303"/>
      <c r="G142" s="302"/>
      <c r="H142" s="302"/>
      <c r="I142" s="302"/>
      <c r="J142" s="302"/>
      <c r="K142" s="302"/>
      <c r="L142" s="302"/>
      <c r="M142" s="303"/>
      <c r="N142" s="302"/>
      <c r="O142" s="302"/>
      <c r="P142" s="302"/>
      <c r="Q142" s="302"/>
      <c r="R142" s="302"/>
      <c r="S142" s="302"/>
      <c r="T142" s="302"/>
    </row>
    <row r="143" spans="1:20" s="301" customFormat="1" x14ac:dyDescent="0.25">
      <c r="A143" s="302"/>
      <c r="B143" s="302"/>
      <c r="C143" s="302"/>
      <c r="D143" s="302"/>
      <c r="E143" s="302"/>
      <c r="F143" s="303"/>
      <c r="G143" s="302"/>
      <c r="H143" s="302"/>
      <c r="I143" s="302"/>
      <c r="J143" s="302"/>
      <c r="K143" s="302"/>
      <c r="L143" s="302"/>
      <c r="M143" s="303"/>
      <c r="N143" s="302"/>
      <c r="O143" s="302"/>
      <c r="P143" s="302"/>
      <c r="Q143" s="302"/>
      <c r="R143" s="302"/>
      <c r="S143" s="302"/>
      <c r="T143" s="302"/>
    </row>
    <row r="144" spans="1:20" s="301" customFormat="1" x14ac:dyDescent="0.25">
      <c r="A144" s="302"/>
      <c r="B144" s="302"/>
      <c r="C144" s="302"/>
      <c r="D144" s="302"/>
      <c r="E144" s="302"/>
      <c r="F144" s="303"/>
      <c r="G144" s="302"/>
      <c r="H144" s="302"/>
      <c r="I144" s="302"/>
      <c r="J144" s="302"/>
      <c r="K144" s="302"/>
      <c r="L144" s="302"/>
      <c r="M144" s="303"/>
      <c r="N144" s="302"/>
      <c r="O144" s="302"/>
      <c r="P144" s="302"/>
      <c r="Q144" s="302"/>
      <c r="R144" s="302"/>
      <c r="S144" s="302"/>
      <c r="T144" s="302"/>
    </row>
    <row r="145" spans="1:20" s="301" customFormat="1" x14ac:dyDescent="0.25">
      <c r="A145" s="302"/>
      <c r="B145" s="302"/>
      <c r="C145" s="302"/>
      <c r="D145" s="302"/>
      <c r="E145" s="302"/>
      <c r="F145" s="303"/>
      <c r="G145" s="302"/>
      <c r="H145" s="302"/>
      <c r="I145" s="302"/>
      <c r="J145" s="302"/>
      <c r="K145" s="302"/>
      <c r="L145" s="302"/>
      <c r="M145" s="303"/>
      <c r="N145" s="302"/>
      <c r="O145" s="302"/>
      <c r="P145" s="302"/>
      <c r="Q145" s="302"/>
      <c r="R145" s="302"/>
      <c r="S145" s="302"/>
      <c r="T145" s="302"/>
    </row>
    <row r="146" spans="1:20" s="301" customFormat="1" x14ac:dyDescent="0.25">
      <c r="A146" s="302"/>
      <c r="B146" s="302"/>
      <c r="C146" s="302"/>
      <c r="D146" s="302"/>
      <c r="E146" s="302"/>
      <c r="F146" s="303"/>
      <c r="G146" s="302"/>
      <c r="H146" s="302"/>
      <c r="I146" s="302"/>
      <c r="J146" s="302"/>
      <c r="K146" s="302"/>
      <c r="L146" s="302"/>
      <c r="M146" s="303"/>
      <c r="N146" s="302"/>
      <c r="O146" s="302"/>
      <c r="P146" s="302"/>
      <c r="Q146" s="302"/>
      <c r="R146" s="302"/>
      <c r="S146" s="302"/>
      <c r="T146" s="302"/>
    </row>
    <row r="147" spans="1:20" s="301" customFormat="1" x14ac:dyDescent="0.25">
      <c r="A147" s="302"/>
      <c r="B147" s="302"/>
      <c r="C147" s="302"/>
      <c r="D147" s="302"/>
      <c r="E147" s="302"/>
      <c r="F147" s="303"/>
      <c r="G147" s="302"/>
      <c r="H147" s="302"/>
      <c r="I147" s="302"/>
      <c r="J147" s="302"/>
      <c r="K147" s="302"/>
      <c r="L147" s="302"/>
      <c r="M147" s="303"/>
      <c r="N147" s="302"/>
      <c r="O147" s="302"/>
      <c r="P147" s="302"/>
      <c r="Q147" s="302"/>
      <c r="R147" s="302"/>
      <c r="S147" s="302"/>
      <c r="T147" s="302"/>
    </row>
    <row r="148" spans="1:20" s="301" customFormat="1" x14ac:dyDescent="0.25">
      <c r="A148" s="302"/>
      <c r="B148" s="302"/>
      <c r="C148" s="302"/>
      <c r="D148" s="302"/>
      <c r="E148" s="302"/>
      <c r="F148" s="303"/>
      <c r="G148" s="302"/>
      <c r="H148" s="302"/>
      <c r="I148" s="302"/>
      <c r="J148" s="302"/>
      <c r="K148" s="302"/>
      <c r="L148" s="302"/>
      <c r="M148" s="303"/>
      <c r="N148" s="302"/>
      <c r="O148" s="302"/>
      <c r="P148" s="302"/>
      <c r="Q148" s="302"/>
      <c r="R148" s="302"/>
      <c r="S148" s="302"/>
      <c r="T148" s="302"/>
    </row>
    <row r="149" spans="1:20" s="301" customFormat="1" x14ac:dyDescent="0.25">
      <c r="A149" s="302"/>
      <c r="B149" s="302"/>
      <c r="C149" s="302"/>
      <c r="D149" s="302"/>
      <c r="E149" s="302"/>
      <c r="F149" s="303"/>
      <c r="G149" s="302"/>
      <c r="H149" s="302"/>
      <c r="I149" s="302"/>
      <c r="J149" s="302"/>
      <c r="K149" s="302"/>
      <c r="L149" s="302"/>
      <c r="M149" s="303"/>
      <c r="N149" s="302"/>
      <c r="O149" s="302"/>
      <c r="P149" s="302"/>
      <c r="Q149" s="302"/>
      <c r="R149" s="302"/>
      <c r="S149" s="302"/>
      <c r="T149" s="302"/>
    </row>
    <row r="150" spans="1:20" s="301" customFormat="1" x14ac:dyDescent="0.25">
      <c r="A150" s="302"/>
      <c r="B150" s="302"/>
      <c r="C150" s="302"/>
      <c r="D150" s="302"/>
      <c r="E150" s="302"/>
      <c r="F150" s="303"/>
      <c r="G150" s="302"/>
      <c r="H150" s="302"/>
      <c r="I150" s="302"/>
      <c r="J150" s="302"/>
      <c r="K150" s="302"/>
      <c r="L150" s="302"/>
      <c r="M150" s="303"/>
      <c r="N150" s="302"/>
      <c r="O150" s="302"/>
      <c r="P150" s="302"/>
      <c r="Q150" s="302"/>
      <c r="R150" s="302"/>
      <c r="S150" s="302"/>
      <c r="T150" s="302"/>
    </row>
    <row r="151" spans="1:20" s="301" customFormat="1" x14ac:dyDescent="0.25">
      <c r="A151" s="302"/>
      <c r="B151" s="302"/>
      <c r="C151" s="302"/>
      <c r="D151" s="302"/>
      <c r="E151" s="302"/>
      <c r="F151" s="303"/>
      <c r="G151" s="302"/>
      <c r="H151" s="302"/>
      <c r="I151" s="302"/>
      <c r="J151" s="302"/>
      <c r="K151" s="302"/>
      <c r="L151" s="302"/>
      <c r="M151" s="303"/>
      <c r="N151" s="302"/>
      <c r="O151" s="302"/>
      <c r="P151" s="302"/>
      <c r="Q151" s="302"/>
      <c r="R151" s="302"/>
      <c r="S151" s="302"/>
      <c r="T151" s="302"/>
    </row>
    <row r="152" spans="1:20" s="301" customFormat="1" x14ac:dyDescent="0.25">
      <c r="A152" s="302"/>
      <c r="B152" s="302"/>
      <c r="C152" s="302"/>
      <c r="D152" s="302"/>
      <c r="E152" s="302"/>
      <c r="F152" s="303"/>
      <c r="G152" s="302"/>
      <c r="H152" s="302"/>
      <c r="I152" s="302"/>
      <c r="J152" s="302"/>
      <c r="K152" s="302"/>
      <c r="L152" s="302"/>
      <c r="M152" s="303"/>
      <c r="N152" s="302"/>
      <c r="O152" s="302"/>
      <c r="P152" s="302"/>
      <c r="Q152" s="302"/>
      <c r="R152" s="302"/>
      <c r="S152" s="302"/>
      <c r="T152" s="302"/>
    </row>
    <row r="153" spans="1:20" s="301" customFormat="1" x14ac:dyDescent="0.25">
      <c r="A153" s="302"/>
      <c r="B153" s="302"/>
      <c r="C153" s="302"/>
      <c r="D153" s="302"/>
      <c r="E153" s="302"/>
      <c r="F153" s="303"/>
      <c r="G153" s="302"/>
      <c r="H153" s="302"/>
      <c r="I153" s="302"/>
      <c r="J153" s="302"/>
      <c r="K153" s="302"/>
      <c r="L153" s="302"/>
      <c r="M153" s="303"/>
      <c r="N153" s="302"/>
      <c r="O153" s="302"/>
      <c r="P153" s="302"/>
      <c r="Q153" s="302"/>
      <c r="R153" s="302"/>
      <c r="S153" s="302"/>
      <c r="T153" s="302"/>
    </row>
    <row r="154" spans="1:20" s="301" customFormat="1" x14ac:dyDescent="0.25">
      <c r="A154" s="302"/>
      <c r="B154" s="302"/>
      <c r="C154" s="302"/>
      <c r="D154" s="302"/>
      <c r="E154" s="302"/>
      <c r="F154" s="303"/>
      <c r="G154" s="302"/>
      <c r="H154" s="302"/>
      <c r="I154" s="302"/>
      <c r="J154" s="302"/>
      <c r="K154" s="302"/>
      <c r="L154" s="302"/>
      <c r="M154" s="303"/>
      <c r="N154" s="302"/>
      <c r="O154" s="302"/>
      <c r="P154" s="302"/>
      <c r="Q154" s="302"/>
      <c r="R154" s="302"/>
      <c r="S154" s="302"/>
      <c r="T154" s="302"/>
    </row>
    <row r="155" spans="1:20" s="301" customFormat="1" x14ac:dyDescent="0.25">
      <c r="A155" s="302"/>
      <c r="B155" s="302"/>
      <c r="C155" s="302"/>
      <c r="D155" s="302"/>
      <c r="E155" s="302"/>
      <c r="F155" s="303"/>
      <c r="G155" s="302"/>
      <c r="H155" s="302"/>
      <c r="I155" s="302"/>
      <c r="J155" s="302"/>
      <c r="K155" s="302"/>
      <c r="L155" s="302"/>
      <c r="M155" s="303"/>
      <c r="N155" s="302"/>
      <c r="O155" s="302"/>
      <c r="P155" s="302"/>
      <c r="Q155" s="302"/>
      <c r="R155" s="302"/>
      <c r="S155" s="302"/>
      <c r="T155" s="302"/>
    </row>
    <row r="156" spans="1:20" s="301" customFormat="1" x14ac:dyDescent="0.25">
      <c r="A156" s="302"/>
      <c r="B156" s="302"/>
      <c r="C156" s="302"/>
      <c r="D156" s="302"/>
      <c r="E156" s="302"/>
      <c r="F156" s="303"/>
      <c r="G156" s="302"/>
      <c r="H156" s="302"/>
      <c r="I156" s="302"/>
      <c r="J156" s="302"/>
      <c r="K156" s="302"/>
      <c r="L156" s="302"/>
      <c r="M156" s="303"/>
      <c r="N156" s="302"/>
      <c r="O156" s="302"/>
      <c r="P156" s="302"/>
      <c r="Q156" s="302"/>
      <c r="R156" s="302"/>
      <c r="S156" s="302"/>
      <c r="T156" s="302"/>
    </row>
    <row r="157" spans="1:20" s="301" customFormat="1" x14ac:dyDescent="0.25">
      <c r="A157" s="302"/>
      <c r="B157" s="302"/>
      <c r="C157" s="302"/>
      <c r="D157" s="302"/>
      <c r="E157" s="302"/>
      <c r="F157" s="303"/>
      <c r="G157" s="302"/>
      <c r="H157" s="302"/>
      <c r="I157" s="302"/>
      <c r="J157" s="302"/>
      <c r="K157" s="302"/>
      <c r="L157" s="302"/>
      <c r="M157" s="303"/>
      <c r="N157" s="302"/>
      <c r="O157" s="302"/>
      <c r="P157" s="302"/>
      <c r="Q157" s="302"/>
      <c r="R157" s="302"/>
      <c r="S157" s="302"/>
      <c r="T157" s="302"/>
    </row>
    <row r="158" spans="1:20" s="301" customFormat="1" x14ac:dyDescent="0.25">
      <c r="A158" s="302"/>
      <c r="B158" s="302"/>
      <c r="C158" s="302"/>
      <c r="D158" s="302"/>
      <c r="E158" s="302"/>
      <c r="F158" s="303"/>
      <c r="G158" s="302"/>
      <c r="H158" s="302"/>
      <c r="I158" s="302"/>
      <c r="J158" s="302"/>
      <c r="K158" s="302"/>
      <c r="L158" s="302"/>
      <c r="M158" s="303"/>
      <c r="N158" s="302"/>
      <c r="O158" s="302"/>
      <c r="P158" s="302"/>
      <c r="Q158" s="302"/>
      <c r="R158" s="302"/>
      <c r="S158" s="302"/>
      <c r="T158" s="302"/>
    </row>
    <row r="159" spans="1:20" s="301" customFormat="1" x14ac:dyDescent="0.25">
      <c r="A159" s="302"/>
      <c r="B159" s="302"/>
      <c r="C159" s="302"/>
      <c r="D159" s="302"/>
      <c r="E159" s="302"/>
      <c r="F159" s="303"/>
      <c r="G159" s="302"/>
      <c r="H159" s="302"/>
      <c r="I159" s="302"/>
      <c r="J159" s="302"/>
      <c r="K159" s="302"/>
      <c r="L159" s="302"/>
      <c r="M159" s="303"/>
      <c r="N159" s="302"/>
      <c r="O159" s="302"/>
      <c r="P159" s="302"/>
      <c r="Q159" s="302"/>
      <c r="R159" s="302"/>
      <c r="S159" s="302"/>
      <c r="T159" s="302"/>
    </row>
    <row r="160" spans="1:20" s="301" customFormat="1" x14ac:dyDescent="0.25">
      <c r="A160" s="302"/>
      <c r="B160" s="302"/>
      <c r="C160" s="302"/>
      <c r="D160" s="302"/>
      <c r="E160" s="302"/>
      <c r="F160" s="303"/>
      <c r="G160" s="302"/>
      <c r="H160" s="302"/>
      <c r="I160" s="302"/>
      <c r="J160" s="302"/>
      <c r="K160" s="302"/>
      <c r="L160" s="302"/>
      <c r="M160" s="303"/>
      <c r="N160" s="302"/>
      <c r="O160" s="302"/>
      <c r="P160" s="302"/>
      <c r="Q160" s="302"/>
      <c r="R160" s="302"/>
      <c r="S160" s="302"/>
      <c r="T160" s="302"/>
    </row>
    <row r="161" spans="1:20" s="301" customFormat="1" x14ac:dyDescent="0.25">
      <c r="A161" s="302"/>
      <c r="B161" s="302"/>
      <c r="C161" s="302"/>
      <c r="D161" s="302"/>
      <c r="E161" s="302"/>
      <c r="F161" s="303"/>
      <c r="G161" s="302"/>
      <c r="H161" s="302"/>
      <c r="I161" s="302"/>
      <c r="J161" s="302"/>
      <c r="K161" s="302"/>
      <c r="L161" s="302"/>
      <c r="M161" s="303"/>
      <c r="N161" s="302"/>
      <c r="O161" s="302"/>
      <c r="P161" s="302"/>
      <c r="Q161" s="302"/>
      <c r="R161" s="302"/>
      <c r="S161" s="302"/>
      <c r="T161" s="302"/>
    </row>
    <row r="162" spans="1:20" s="301" customFormat="1" x14ac:dyDescent="0.25">
      <c r="A162" s="302"/>
      <c r="B162" s="302"/>
      <c r="C162" s="302"/>
      <c r="D162" s="302"/>
      <c r="E162" s="302"/>
      <c r="F162" s="303"/>
      <c r="G162" s="302"/>
      <c r="H162" s="302"/>
      <c r="I162" s="302"/>
      <c r="J162" s="302"/>
      <c r="K162" s="302"/>
      <c r="L162" s="302"/>
      <c r="M162" s="303"/>
      <c r="N162" s="302"/>
      <c r="O162" s="302"/>
      <c r="P162" s="302"/>
      <c r="Q162" s="302"/>
      <c r="R162" s="302"/>
      <c r="S162" s="302"/>
      <c r="T162" s="302"/>
    </row>
    <row r="163" spans="1:20" s="301" customFormat="1" x14ac:dyDescent="0.25">
      <c r="A163" s="302"/>
      <c r="B163" s="302"/>
      <c r="C163" s="302"/>
      <c r="D163" s="302"/>
      <c r="E163" s="302"/>
      <c r="F163" s="303"/>
      <c r="G163" s="302"/>
      <c r="H163" s="302"/>
      <c r="I163" s="302"/>
      <c r="J163" s="302"/>
      <c r="K163" s="302"/>
      <c r="L163" s="302"/>
      <c r="M163" s="303"/>
      <c r="N163" s="302"/>
      <c r="O163" s="302"/>
      <c r="P163" s="302"/>
      <c r="Q163" s="302"/>
      <c r="R163" s="302"/>
      <c r="S163" s="302"/>
      <c r="T163" s="302"/>
    </row>
    <row r="164" spans="1:20" s="301" customFormat="1" x14ac:dyDescent="0.25">
      <c r="A164" s="302"/>
      <c r="B164" s="302"/>
      <c r="C164" s="302"/>
      <c r="D164" s="302"/>
      <c r="E164" s="302"/>
      <c r="F164" s="303"/>
      <c r="G164" s="302"/>
      <c r="H164" s="302"/>
      <c r="I164" s="302"/>
      <c r="J164" s="302"/>
      <c r="K164" s="302"/>
      <c r="L164" s="302"/>
      <c r="M164" s="303"/>
      <c r="N164" s="302"/>
      <c r="O164" s="302"/>
      <c r="P164" s="302"/>
      <c r="Q164" s="302"/>
      <c r="R164" s="302"/>
      <c r="S164" s="302"/>
      <c r="T164" s="302"/>
    </row>
    <row r="165" spans="1:20" s="301" customFormat="1" x14ac:dyDescent="0.25">
      <c r="A165" s="302"/>
      <c r="B165" s="302"/>
      <c r="C165" s="302"/>
      <c r="D165" s="302"/>
      <c r="E165" s="302"/>
      <c r="F165" s="303"/>
      <c r="G165" s="302"/>
      <c r="H165" s="302"/>
      <c r="I165" s="302"/>
      <c r="J165" s="302"/>
      <c r="K165" s="302"/>
      <c r="L165" s="302"/>
      <c r="M165" s="303"/>
      <c r="N165" s="302"/>
      <c r="O165" s="302"/>
      <c r="P165" s="302"/>
      <c r="Q165" s="302"/>
      <c r="R165" s="302"/>
      <c r="S165" s="302"/>
      <c r="T165" s="302"/>
    </row>
    <row r="166" spans="1:20" x14ac:dyDescent="0.25">
      <c r="A166" s="300"/>
    </row>
  </sheetData>
  <mergeCells count="754">
    <mergeCell ref="D141:E141"/>
    <mergeCell ref="O141:P141"/>
    <mergeCell ref="C138:T138"/>
    <mergeCell ref="C139:T139"/>
    <mergeCell ref="C140:T140"/>
    <mergeCell ref="E114:E116"/>
    <mergeCell ref="F114:F116"/>
    <mergeCell ref="I117:I119"/>
    <mergeCell ref="C137:S137"/>
    <mergeCell ref="I114:I116"/>
    <mergeCell ref="J114:J116"/>
    <mergeCell ref="K114:K116"/>
    <mergeCell ref="L114:L116"/>
    <mergeCell ref="E120:E121"/>
    <mergeCell ref="F120:F121"/>
    <mergeCell ref="T114:T116"/>
    <mergeCell ref="M114:M116"/>
    <mergeCell ref="N114:N116"/>
    <mergeCell ref="O114:O116"/>
    <mergeCell ref="P114:P116"/>
    <mergeCell ref="Q114:Q116"/>
    <mergeCell ref="T125:T127"/>
    <mergeCell ref="P125:P127"/>
    <mergeCell ref="Q125:Q127"/>
    <mergeCell ref="A98:A100"/>
    <mergeCell ref="A101:A103"/>
    <mergeCell ref="R114:R116"/>
    <mergeCell ref="S114:S116"/>
    <mergeCell ref="A114:A116"/>
    <mergeCell ref="C114:C116"/>
    <mergeCell ref="P104:P108"/>
    <mergeCell ref="Q104:Q108"/>
    <mergeCell ref="R104:R108"/>
    <mergeCell ref="B104:B108"/>
    <mergeCell ref="C104:C108"/>
    <mergeCell ref="G104:G108"/>
    <mergeCell ref="H104:H108"/>
    <mergeCell ref="I104:I108"/>
    <mergeCell ref="J104:J108"/>
    <mergeCell ref="K104:K108"/>
    <mergeCell ref="Q98:Q100"/>
    <mergeCell ref="J98:J100"/>
    <mergeCell ref="K98:K100"/>
    <mergeCell ref="L98:L100"/>
    <mergeCell ref="M98:M100"/>
    <mergeCell ref="O98:O100"/>
    <mergeCell ref="I98:I100"/>
    <mergeCell ref="Q101:Q103"/>
    <mergeCell ref="T104:T108"/>
    <mergeCell ref="A57:A60"/>
    <mergeCell ref="A61:A64"/>
    <mergeCell ref="A76:A80"/>
    <mergeCell ref="A81:A85"/>
    <mergeCell ref="A104:A108"/>
    <mergeCell ref="A86:A89"/>
    <mergeCell ref="A90:A91"/>
    <mergeCell ref="A92:A94"/>
    <mergeCell ref="R101:R103"/>
    <mergeCell ref="K101:K103"/>
    <mergeCell ref="L101:L103"/>
    <mergeCell ref="M101:M103"/>
    <mergeCell ref="N101:N103"/>
    <mergeCell ref="S104:S108"/>
    <mergeCell ref="F101:F103"/>
    <mergeCell ref="A95:A97"/>
    <mergeCell ref="L104:L108"/>
    <mergeCell ref="M104:M108"/>
    <mergeCell ref="N104:N108"/>
    <mergeCell ref="O104:O108"/>
    <mergeCell ref="R98:R100"/>
    <mergeCell ref="S101:S103"/>
    <mergeCell ref="T101:T103"/>
    <mergeCell ref="T98:T100"/>
    <mergeCell ref="B101:B103"/>
    <mergeCell ref="C101:C103"/>
    <mergeCell ref="D102:D103"/>
    <mergeCell ref="G101:G103"/>
    <mergeCell ref="H101:H103"/>
    <mergeCell ref="S98:S100"/>
    <mergeCell ref="P98:P100"/>
    <mergeCell ref="I101:I103"/>
    <mergeCell ref="J101:J103"/>
    <mergeCell ref="N98:N100"/>
    <mergeCell ref="E101:E103"/>
    <mergeCell ref="O101:O103"/>
    <mergeCell ref="P101:P103"/>
    <mergeCell ref="R95:R97"/>
    <mergeCell ref="B98:B100"/>
    <mergeCell ref="C98:C100"/>
    <mergeCell ref="D99:D100"/>
    <mergeCell ref="E98:E100"/>
    <mergeCell ref="F98:F100"/>
    <mergeCell ref="G98:G100"/>
    <mergeCell ref="H98:H100"/>
    <mergeCell ref="L95:L97"/>
    <mergeCell ref="M95:M97"/>
    <mergeCell ref="P92:P94"/>
    <mergeCell ref="Q92:Q94"/>
    <mergeCell ref="R92:R94"/>
    <mergeCell ref="N92:N94"/>
    <mergeCell ref="B95:B97"/>
    <mergeCell ref="C95:C97"/>
    <mergeCell ref="G95:G97"/>
    <mergeCell ref="F95:F97"/>
    <mergeCell ref="E95:E97"/>
    <mergeCell ref="D95:D97"/>
    <mergeCell ref="I95:I97"/>
    <mergeCell ref="J95:J97"/>
    <mergeCell ref="K95:K97"/>
    <mergeCell ref="P95:P97"/>
    <mergeCell ref="Q95:Q97"/>
    <mergeCell ref="N95:N97"/>
    <mergeCell ref="O95:O97"/>
    <mergeCell ref="T90:T91"/>
    <mergeCell ref="B92:B94"/>
    <mergeCell ref="G92:G94"/>
    <mergeCell ref="I92:I94"/>
    <mergeCell ref="J92:J94"/>
    <mergeCell ref="K92:K94"/>
    <mergeCell ref="L92:L94"/>
    <mergeCell ref="M92:M94"/>
    <mergeCell ref="C90:C91"/>
    <mergeCell ref="B90:B91"/>
    <mergeCell ref="E90:E91"/>
    <mergeCell ref="I90:I91"/>
    <mergeCell ref="F90:F91"/>
    <mergeCell ref="H90:H91"/>
    <mergeCell ref="G90:G91"/>
    <mergeCell ref="J90:J91"/>
    <mergeCell ref="K90:K91"/>
    <mergeCell ref="S92:S94"/>
    <mergeCell ref="T92:T94"/>
    <mergeCell ref="D92:D94"/>
    <mergeCell ref="C92:C94"/>
    <mergeCell ref="E92:E94"/>
    <mergeCell ref="F92:F94"/>
    <mergeCell ref="O92:O94"/>
    <mergeCell ref="R86:R89"/>
    <mergeCell ref="L90:L91"/>
    <mergeCell ref="M90:M91"/>
    <mergeCell ref="O90:O91"/>
    <mergeCell ref="P90:P91"/>
    <mergeCell ref="N90:N91"/>
    <mergeCell ref="Q90:Q91"/>
    <mergeCell ref="S86:S89"/>
    <mergeCell ref="R90:R91"/>
    <mergeCell ref="S90:S91"/>
    <mergeCell ref="B86:B89"/>
    <mergeCell ref="C86:C89"/>
    <mergeCell ref="G86:G89"/>
    <mergeCell ref="H86:H89"/>
    <mergeCell ref="E86:E89"/>
    <mergeCell ref="F86:F89"/>
    <mergeCell ref="S81:S85"/>
    <mergeCell ref="T81:T85"/>
    <mergeCell ref="E81:E85"/>
    <mergeCell ref="F81:F85"/>
    <mergeCell ref="G81:G85"/>
    <mergeCell ref="H81:H85"/>
    <mergeCell ref="B81:B85"/>
    <mergeCell ref="C81:C85"/>
    <mergeCell ref="T86:T89"/>
    <mergeCell ref="M86:M89"/>
    <mergeCell ref="N86:N89"/>
    <mergeCell ref="O86:O89"/>
    <mergeCell ref="P86:P89"/>
    <mergeCell ref="I86:I89"/>
    <mergeCell ref="J86:J89"/>
    <mergeCell ref="K86:K89"/>
    <mergeCell ref="L86:L89"/>
    <mergeCell ref="Q86:Q89"/>
    <mergeCell ref="R76:R80"/>
    <mergeCell ref="Q81:Q85"/>
    <mergeCell ref="R81:R85"/>
    <mergeCell ref="K76:K80"/>
    <mergeCell ref="L76:L80"/>
    <mergeCell ref="M76:M80"/>
    <mergeCell ref="N76:N80"/>
    <mergeCell ref="P76:P80"/>
    <mergeCell ref="O76:O80"/>
    <mergeCell ref="S70:S72"/>
    <mergeCell ref="T70:T72"/>
    <mergeCell ref="A70:A72"/>
    <mergeCell ref="B73:B75"/>
    <mergeCell ref="C73:C75"/>
    <mergeCell ref="D73:D75"/>
    <mergeCell ref="A73:A75"/>
    <mergeCell ref="G73:G75"/>
    <mergeCell ref="E73:E75"/>
    <mergeCell ref="F73:F75"/>
    <mergeCell ref="O70:O72"/>
    <mergeCell ref="P70:P72"/>
    <mergeCell ref="I70:I72"/>
    <mergeCell ref="J70:J72"/>
    <mergeCell ref="K70:K72"/>
    <mergeCell ref="L70:L72"/>
    <mergeCell ref="Q70:Q72"/>
    <mergeCell ref="R70:R72"/>
    <mergeCell ref="M70:M72"/>
    <mergeCell ref="N70:N72"/>
    <mergeCell ref="B76:B80"/>
    <mergeCell ref="C76:C80"/>
    <mergeCell ref="E76:E80"/>
    <mergeCell ref="F76:F80"/>
    <mergeCell ref="G76:G80"/>
    <mergeCell ref="H76:H80"/>
    <mergeCell ref="I76:I80"/>
    <mergeCell ref="J76:J80"/>
    <mergeCell ref="D70:D72"/>
    <mergeCell ref="C70:C72"/>
    <mergeCell ref="B70:B72"/>
    <mergeCell ref="G70:G72"/>
    <mergeCell ref="F70:F72"/>
    <mergeCell ref="E70:E72"/>
    <mergeCell ref="R61:R64"/>
    <mergeCell ref="S61:S64"/>
    <mergeCell ref="T61:T64"/>
    <mergeCell ref="R65:R69"/>
    <mergeCell ref="S65:S69"/>
    <mergeCell ref="T65:T69"/>
    <mergeCell ref="A65:A69"/>
    <mergeCell ref="N65:N69"/>
    <mergeCell ref="O65:O69"/>
    <mergeCell ref="P65:P69"/>
    <mergeCell ref="Q65:Q69"/>
    <mergeCell ref="J65:J69"/>
    <mergeCell ref="K65:K69"/>
    <mergeCell ref="L65:L69"/>
    <mergeCell ref="M65:M69"/>
    <mergeCell ref="O61:O64"/>
    <mergeCell ref="P61:P64"/>
    <mergeCell ref="Q61:Q64"/>
    <mergeCell ref="B65:B69"/>
    <mergeCell ref="C65:C69"/>
    <mergeCell ref="E65:E69"/>
    <mergeCell ref="F65:F69"/>
    <mergeCell ref="G65:G69"/>
    <mergeCell ref="H65:H66"/>
    <mergeCell ref="H67:H69"/>
    <mergeCell ref="I61:I64"/>
    <mergeCell ref="J61:J64"/>
    <mergeCell ref="K61:K64"/>
    <mergeCell ref="L61:L64"/>
    <mergeCell ref="M61:M64"/>
    <mergeCell ref="I65:I69"/>
    <mergeCell ref="B61:B64"/>
    <mergeCell ref="C61:C64"/>
    <mergeCell ref="E61:E64"/>
    <mergeCell ref="F61:F64"/>
    <mergeCell ref="B37:B40"/>
    <mergeCell ref="C37:C40"/>
    <mergeCell ref="N48:N51"/>
    <mergeCell ref="B57:B60"/>
    <mergeCell ref="C57:C60"/>
    <mergeCell ref="E57:E60"/>
    <mergeCell ref="F57:F60"/>
    <mergeCell ref="G61:G64"/>
    <mergeCell ref="H61:H64"/>
    <mergeCell ref="N61:N64"/>
    <mergeCell ref="A25:A28"/>
    <mergeCell ref="E33:E36"/>
    <mergeCell ref="E10:E11"/>
    <mergeCell ref="F10:F11"/>
    <mergeCell ref="E12:E13"/>
    <mergeCell ref="F12:F13"/>
    <mergeCell ref="E14:E18"/>
    <mergeCell ref="F14:F18"/>
    <mergeCell ref="B12:B13"/>
    <mergeCell ref="C12:C13"/>
    <mergeCell ref="F33:F36"/>
    <mergeCell ref="B10:B11"/>
    <mergeCell ref="I25:I28"/>
    <mergeCell ref="G14:G18"/>
    <mergeCell ref="H14:H18"/>
    <mergeCell ref="G29:G32"/>
    <mergeCell ref="G12:G13"/>
    <mergeCell ref="G25:G28"/>
    <mergeCell ref="J7:J9"/>
    <mergeCell ref="O37:O40"/>
    <mergeCell ref="C33:C36"/>
    <mergeCell ref="F19:F21"/>
    <mergeCell ref="E19:E21"/>
    <mergeCell ref="F37:F40"/>
    <mergeCell ref="I7:I9"/>
    <mergeCell ref="G10:G11"/>
    <mergeCell ref="I10:I11"/>
    <mergeCell ref="E7:E9"/>
    <mergeCell ref="F7:F9"/>
    <mergeCell ref="G7:G9"/>
    <mergeCell ref="D7:D9"/>
    <mergeCell ref="J10:J11"/>
    <mergeCell ref="I52:I54"/>
    <mergeCell ref="J52:J54"/>
    <mergeCell ref="K52:K54"/>
    <mergeCell ref="A52:A54"/>
    <mergeCell ref="E52:E54"/>
    <mergeCell ref="F52:F54"/>
    <mergeCell ref="G52:G54"/>
    <mergeCell ref="O48:O51"/>
    <mergeCell ref="P48:P51"/>
    <mergeCell ref="G48:G51"/>
    <mergeCell ref="G37:G40"/>
    <mergeCell ref="H48:H51"/>
    <mergeCell ref="I33:I36"/>
    <mergeCell ref="B29:B32"/>
    <mergeCell ref="C29:C32"/>
    <mergeCell ref="D29:D32"/>
    <mergeCell ref="E29:E32"/>
    <mergeCell ref="A41:A44"/>
    <mergeCell ref="L41:L44"/>
    <mergeCell ref="B41:B44"/>
    <mergeCell ref="C41:C44"/>
    <mergeCell ref="K41:K44"/>
    <mergeCell ref="I37:I40"/>
    <mergeCell ref="J37:J40"/>
    <mergeCell ref="K37:K40"/>
    <mergeCell ref="L37:L40"/>
    <mergeCell ref="E41:E44"/>
    <mergeCell ref="F41:F44"/>
    <mergeCell ref="G41:G44"/>
    <mergeCell ref="H41:H44"/>
    <mergeCell ref="I41:I44"/>
    <mergeCell ref="J41:J44"/>
    <mergeCell ref="A45:A47"/>
    <mergeCell ref="L45:L47"/>
    <mergeCell ref="A37:A40"/>
    <mergeCell ref="A29:A32"/>
    <mergeCell ref="E37:E40"/>
    <mergeCell ref="C55:C56"/>
    <mergeCell ref="B55:B56"/>
    <mergeCell ref="A55:A56"/>
    <mergeCell ref="A33:A36"/>
    <mergeCell ref="B33:B36"/>
    <mergeCell ref="D34:D36"/>
    <mergeCell ref="D37:D40"/>
    <mergeCell ref="B48:B51"/>
    <mergeCell ref="C48:C51"/>
    <mergeCell ref="E48:E51"/>
    <mergeCell ref="D50:D51"/>
    <mergeCell ref="B45:B47"/>
    <mergeCell ref="C45:C47"/>
    <mergeCell ref="D46:D47"/>
    <mergeCell ref="E45:E47"/>
    <mergeCell ref="A48:A51"/>
    <mergeCell ref="B52:B54"/>
    <mergeCell ref="C52:C54"/>
    <mergeCell ref="D52:D54"/>
    <mergeCell ref="A10:A11"/>
    <mergeCell ref="C7:C9"/>
    <mergeCell ref="B7:B9"/>
    <mergeCell ref="C10:C11"/>
    <mergeCell ref="A12:A13"/>
    <mergeCell ref="C14:C18"/>
    <mergeCell ref="B14:B18"/>
    <mergeCell ref="C19:C21"/>
    <mergeCell ref="R33:R36"/>
    <mergeCell ref="K33:K36"/>
    <mergeCell ref="L33:L36"/>
    <mergeCell ref="M33:M36"/>
    <mergeCell ref="F29:F32"/>
    <mergeCell ref="I29:I32"/>
    <mergeCell ref="G33:G36"/>
    <mergeCell ref="P7:P9"/>
    <mergeCell ref="O7:O9"/>
    <mergeCell ref="P10:P11"/>
    <mergeCell ref="O25:O28"/>
    <mergeCell ref="N33:N36"/>
    <mergeCell ref="O33:O36"/>
    <mergeCell ref="P33:P36"/>
    <mergeCell ref="Q33:Q36"/>
    <mergeCell ref="J33:J36"/>
    <mergeCell ref="K10:K11"/>
    <mergeCell ref="A7:A9"/>
    <mergeCell ref="K22:K24"/>
    <mergeCell ref="L22:L24"/>
    <mergeCell ref="F22:F24"/>
    <mergeCell ref="K7:K9"/>
    <mergeCell ref="A19:A21"/>
    <mergeCell ref="J19:J21"/>
    <mergeCell ref="R5:R6"/>
    <mergeCell ref="Q7:Q9"/>
    <mergeCell ref="R7:R9"/>
    <mergeCell ref="D19:D20"/>
    <mergeCell ref="I19:I21"/>
    <mergeCell ref="P19:P21"/>
    <mergeCell ref="G19:G21"/>
    <mergeCell ref="H19:H21"/>
    <mergeCell ref="R19:R21"/>
    <mergeCell ref="K19:K21"/>
    <mergeCell ref="L19:L21"/>
    <mergeCell ref="M19:M21"/>
    <mergeCell ref="N19:N21"/>
    <mergeCell ref="O19:O21"/>
    <mergeCell ref="A14:A18"/>
    <mergeCell ref="B19:B21"/>
    <mergeCell ref="S5:T5"/>
    <mergeCell ref="A1:T1"/>
    <mergeCell ref="A2:T2"/>
    <mergeCell ref="A3:T3"/>
    <mergeCell ref="A4:T4"/>
    <mergeCell ref="G5:G6"/>
    <mergeCell ref="H5:H6"/>
    <mergeCell ref="K5:K6"/>
    <mergeCell ref="L5:L6"/>
    <mergeCell ref="Q5:Q6"/>
    <mergeCell ref="A5:A6"/>
    <mergeCell ref="B5:B6"/>
    <mergeCell ref="C5:C6"/>
    <mergeCell ref="D5:D6"/>
    <mergeCell ref="E5:E6"/>
    <mergeCell ref="F5:F6"/>
    <mergeCell ref="I5:J5"/>
    <mergeCell ref="O5:O6"/>
    <mergeCell ref="P5:P6"/>
    <mergeCell ref="N5:N6"/>
    <mergeCell ref="M5:M6"/>
    <mergeCell ref="S7:S9"/>
    <mergeCell ref="T7:T9"/>
    <mergeCell ref="L7:L9"/>
    <mergeCell ref="M7:M9"/>
    <mergeCell ref="N7:N9"/>
    <mergeCell ref="T12:T13"/>
    <mergeCell ref="Q10:Q11"/>
    <mergeCell ref="L10:L11"/>
    <mergeCell ref="M10:M11"/>
    <mergeCell ref="R10:R11"/>
    <mergeCell ref="N10:N11"/>
    <mergeCell ref="O10:O11"/>
    <mergeCell ref="S10:S11"/>
    <mergeCell ref="T10:T11"/>
    <mergeCell ref="N12:N13"/>
    <mergeCell ref="I12:I13"/>
    <mergeCell ref="Q12:Q13"/>
    <mergeCell ref="S12:S13"/>
    <mergeCell ref="R12:R13"/>
    <mergeCell ref="O12:O13"/>
    <mergeCell ref="P12:P13"/>
    <mergeCell ref="J12:J13"/>
    <mergeCell ref="K12:K13"/>
    <mergeCell ref="L12:L13"/>
    <mergeCell ref="M12:M13"/>
    <mergeCell ref="S22:S24"/>
    <mergeCell ref="A22:A24"/>
    <mergeCell ref="G22:G24"/>
    <mergeCell ref="H22:H24"/>
    <mergeCell ref="S19:S21"/>
    <mergeCell ref="T19:T21"/>
    <mergeCell ref="I14:I18"/>
    <mergeCell ref="J14:J18"/>
    <mergeCell ref="K14:K18"/>
    <mergeCell ref="L14:L18"/>
    <mergeCell ref="M14:M18"/>
    <mergeCell ref="N14:N18"/>
    <mergeCell ref="O14:O18"/>
    <mergeCell ref="Q19:Q21"/>
    <mergeCell ref="T14:T18"/>
    <mergeCell ref="R14:R18"/>
    <mergeCell ref="S14:S18"/>
    <mergeCell ref="P14:P18"/>
    <mergeCell ref="Q14:Q18"/>
    <mergeCell ref="J25:J28"/>
    <mergeCell ref="I22:I24"/>
    <mergeCell ref="J22:J24"/>
    <mergeCell ref="T25:T28"/>
    <mergeCell ref="P25:P28"/>
    <mergeCell ref="Q25:Q28"/>
    <mergeCell ref="R25:R28"/>
    <mergeCell ref="S25:S28"/>
    <mergeCell ref="B25:B28"/>
    <mergeCell ref="H26:H28"/>
    <mergeCell ref="E25:E28"/>
    <mergeCell ref="F25:F28"/>
    <mergeCell ref="C22:C24"/>
    <mergeCell ref="E22:E24"/>
    <mergeCell ref="C25:C28"/>
    <mergeCell ref="B22:B24"/>
    <mergeCell ref="K25:K28"/>
    <mergeCell ref="T22:T24"/>
    <mergeCell ref="M22:M24"/>
    <mergeCell ref="N22:N24"/>
    <mergeCell ref="O22:O24"/>
    <mergeCell ref="P22:P24"/>
    <mergeCell ref="Q22:Q24"/>
    <mergeCell ref="R22:R24"/>
    <mergeCell ref="T29:T32"/>
    <mergeCell ref="S33:S36"/>
    <mergeCell ref="T33:T36"/>
    <mergeCell ref="M37:M40"/>
    <mergeCell ref="R37:R40"/>
    <mergeCell ref="S37:S40"/>
    <mergeCell ref="T37:T40"/>
    <mergeCell ref="N37:N40"/>
    <mergeCell ref="L25:L28"/>
    <mergeCell ref="M25:M28"/>
    <mergeCell ref="N25:N28"/>
    <mergeCell ref="T41:T44"/>
    <mergeCell ref="T52:T54"/>
    <mergeCell ref="T45:T47"/>
    <mergeCell ref="P45:P47"/>
    <mergeCell ref="Q45:Q47"/>
    <mergeCell ref="R45:R47"/>
    <mergeCell ref="S45:S47"/>
    <mergeCell ref="S48:S51"/>
    <mergeCell ref="T48:T51"/>
    <mergeCell ref="P52:P54"/>
    <mergeCell ref="Q52:Q54"/>
    <mergeCell ref="R52:R54"/>
    <mergeCell ref="S52:S54"/>
    <mergeCell ref="R48:R51"/>
    <mergeCell ref="Q48:Q51"/>
    <mergeCell ref="P41:P44"/>
    <mergeCell ref="E55:E56"/>
    <mergeCell ref="F55:F56"/>
    <mergeCell ref="I55:I56"/>
    <mergeCell ref="J55:J56"/>
    <mergeCell ref="K55:K56"/>
    <mergeCell ref="L55:L56"/>
    <mergeCell ref="M55:M56"/>
    <mergeCell ref="R55:R56"/>
    <mergeCell ref="Q41:Q44"/>
    <mergeCell ref="R41:R44"/>
    <mergeCell ref="M41:M44"/>
    <mergeCell ref="M45:M47"/>
    <mergeCell ref="F48:F51"/>
    <mergeCell ref="N45:N47"/>
    <mergeCell ref="I45:I47"/>
    <mergeCell ref="G45:G47"/>
    <mergeCell ref="F45:F47"/>
    <mergeCell ref="J45:J47"/>
    <mergeCell ref="K45:K47"/>
    <mergeCell ref="K48:K51"/>
    <mergeCell ref="L48:L51"/>
    <mergeCell ref="M48:M51"/>
    <mergeCell ref="I48:I51"/>
    <mergeCell ref="J48:J51"/>
    <mergeCell ref="T55:T56"/>
    <mergeCell ref="N55:N56"/>
    <mergeCell ref="O55:O56"/>
    <mergeCell ref="P55:P56"/>
    <mergeCell ref="Q55:Q56"/>
    <mergeCell ref="H57:H60"/>
    <mergeCell ref="G57:G60"/>
    <mergeCell ref="I57:I60"/>
    <mergeCell ref="J57:J60"/>
    <mergeCell ref="K57:K60"/>
    <mergeCell ref="L57:L60"/>
    <mergeCell ref="N57:N60"/>
    <mergeCell ref="S57:S60"/>
    <mergeCell ref="T57:T60"/>
    <mergeCell ref="O57:O60"/>
    <mergeCell ref="P57:P60"/>
    <mergeCell ref="Q57:Q60"/>
    <mergeCell ref="R57:R60"/>
    <mergeCell ref="G55:G56"/>
    <mergeCell ref="B109:B110"/>
    <mergeCell ref="C109:C110"/>
    <mergeCell ref="B111:B113"/>
    <mergeCell ref="C111:C113"/>
    <mergeCell ref="A109:A110"/>
    <mergeCell ref="A111:A113"/>
    <mergeCell ref="G109:G110"/>
    <mergeCell ref="H109:H110"/>
    <mergeCell ref="G111:G113"/>
    <mergeCell ref="H111:H113"/>
    <mergeCell ref="E109:E110"/>
    <mergeCell ref="F109:F110"/>
    <mergeCell ref="E111:E113"/>
    <mergeCell ref="F111:F113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R111:R113"/>
    <mergeCell ref="S111:S113"/>
    <mergeCell ref="T111:T113"/>
    <mergeCell ref="M111:M113"/>
    <mergeCell ref="N111:N113"/>
    <mergeCell ref="O111:O113"/>
    <mergeCell ref="P111:P113"/>
    <mergeCell ref="A117:A119"/>
    <mergeCell ref="A120:A121"/>
    <mergeCell ref="B114:B116"/>
    <mergeCell ref="Q111:Q113"/>
    <mergeCell ref="I111:I113"/>
    <mergeCell ref="J111:J113"/>
    <mergeCell ref="K111:K113"/>
    <mergeCell ref="L111:L113"/>
    <mergeCell ref="G114:G116"/>
    <mergeCell ref="H114:H116"/>
    <mergeCell ref="B117:B119"/>
    <mergeCell ref="C120:C121"/>
    <mergeCell ref="B120:B121"/>
    <mergeCell ref="E117:E119"/>
    <mergeCell ref="F117:F119"/>
    <mergeCell ref="C117:C119"/>
    <mergeCell ref="G117:G119"/>
    <mergeCell ref="H117:H119"/>
    <mergeCell ref="G120:G121"/>
    <mergeCell ref="H120:H121"/>
    <mergeCell ref="R120:R121"/>
    <mergeCell ref="S120:S121"/>
    <mergeCell ref="T120:T121"/>
    <mergeCell ref="R117:R119"/>
    <mergeCell ref="S117:S119"/>
    <mergeCell ref="T117:T119"/>
    <mergeCell ref="P117:P119"/>
    <mergeCell ref="Q117:Q119"/>
    <mergeCell ref="J117:J119"/>
    <mergeCell ref="K117:K119"/>
    <mergeCell ref="L117:L119"/>
    <mergeCell ref="M117:M119"/>
    <mergeCell ref="N117:N119"/>
    <mergeCell ref="O117:O119"/>
    <mergeCell ref="G125:G127"/>
    <mergeCell ref="E125:E127"/>
    <mergeCell ref="F125:F127"/>
    <mergeCell ref="I125:I127"/>
    <mergeCell ref="L128:L130"/>
    <mergeCell ref="M128:M130"/>
    <mergeCell ref="J125:J127"/>
    <mergeCell ref="K125:K127"/>
    <mergeCell ref="L125:L127"/>
    <mergeCell ref="K128:K130"/>
    <mergeCell ref="P128:P130"/>
    <mergeCell ref="Q128:Q130"/>
    <mergeCell ref="J128:J130"/>
    <mergeCell ref="N128:N130"/>
    <mergeCell ref="M125:M127"/>
    <mergeCell ref="N125:N127"/>
    <mergeCell ref="O125:O127"/>
    <mergeCell ref="P120:P121"/>
    <mergeCell ref="Q120:Q121"/>
    <mergeCell ref="C128:C130"/>
    <mergeCell ref="I128:I130"/>
    <mergeCell ref="A125:A127"/>
    <mergeCell ref="T131:T132"/>
    <mergeCell ref="I120:I121"/>
    <mergeCell ref="J120:J121"/>
    <mergeCell ref="K120:K121"/>
    <mergeCell ref="L120:L121"/>
    <mergeCell ref="M120:M121"/>
    <mergeCell ref="R125:R127"/>
    <mergeCell ref="S125:S127"/>
    <mergeCell ref="A124:T124"/>
    <mergeCell ref="H125:H127"/>
    <mergeCell ref="P131:P132"/>
    <mergeCell ref="Q131:Q132"/>
    <mergeCell ref="R131:R132"/>
    <mergeCell ref="S131:S132"/>
    <mergeCell ref="L131:L132"/>
    <mergeCell ref="M131:M132"/>
    <mergeCell ref="N131:N132"/>
    <mergeCell ref="O128:O130"/>
    <mergeCell ref="R128:R130"/>
    <mergeCell ref="S128:S130"/>
    <mergeCell ref="T128:T130"/>
    <mergeCell ref="S95:S97"/>
    <mergeCell ref="T95:T97"/>
    <mergeCell ref="I73:I75"/>
    <mergeCell ref="J73:J75"/>
    <mergeCell ref="K73:K75"/>
    <mergeCell ref="L73:L75"/>
    <mergeCell ref="M73:M75"/>
    <mergeCell ref="N73:N75"/>
    <mergeCell ref="O73:O75"/>
    <mergeCell ref="P73:P75"/>
    <mergeCell ref="R73:R75"/>
    <mergeCell ref="S73:S75"/>
    <mergeCell ref="T73:T75"/>
    <mergeCell ref="S76:S80"/>
    <mergeCell ref="T76:T80"/>
    <mergeCell ref="I81:I85"/>
    <mergeCell ref="J81:J85"/>
    <mergeCell ref="K81:K85"/>
    <mergeCell ref="L81:L85"/>
    <mergeCell ref="M81:M85"/>
    <mergeCell ref="N81:N85"/>
    <mergeCell ref="O81:O85"/>
    <mergeCell ref="P81:P85"/>
    <mergeCell ref="Q76:Q80"/>
    <mergeCell ref="J29:J32"/>
    <mergeCell ref="K29:K32"/>
    <mergeCell ref="L29:L32"/>
    <mergeCell ref="M29:M32"/>
    <mergeCell ref="R29:R32"/>
    <mergeCell ref="S29:S32"/>
    <mergeCell ref="M57:M60"/>
    <mergeCell ref="N29:N32"/>
    <mergeCell ref="O29:O32"/>
    <mergeCell ref="P29:P32"/>
    <mergeCell ref="Q29:Q32"/>
    <mergeCell ref="S55:S56"/>
    <mergeCell ref="S41:S44"/>
    <mergeCell ref="P37:P40"/>
    <mergeCell ref="Q37:Q40"/>
    <mergeCell ref="L52:L54"/>
    <mergeCell ref="M52:M54"/>
    <mergeCell ref="N52:N54"/>
    <mergeCell ref="O52:O54"/>
    <mergeCell ref="O45:O47"/>
    <mergeCell ref="O41:O44"/>
    <mergeCell ref="N41:N44"/>
    <mergeCell ref="Q73:Q75"/>
    <mergeCell ref="N120:N121"/>
    <mergeCell ref="O120:O121"/>
    <mergeCell ref="B135:B136"/>
    <mergeCell ref="A135:A136"/>
    <mergeCell ref="C135:C136"/>
    <mergeCell ref="D135:D136"/>
    <mergeCell ref="E135:E136"/>
    <mergeCell ref="F135:F136"/>
    <mergeCell ref="B131:B132"/>
    <mergeCell ref="C131:C132"/>
    <mergeCell ref="A131:A132"/>
    <mergeCell ref="E104:E108"/>
    <mergeCell ref="F104:F108"/>
    <mergeCell ref="E131:E132"/>
    <mergeCell ref="F131:F132"/>
    <mergeCell ref="B125:B127"/>
    <mergeCell ref="C125:C127"/>
    <mergeCell ref="A128:A130"/>
    <mergeCell ref="E128:E130"/>
    <mergeCell ref="F128:F130"/>
    <mergeCell ref="G128:G130"/>
    <mergeCell ref="H128:H130"/>
    <mergeCell ref="B128:B130"/>
    <mergeCell ref="T135:T136"/>
    <mergeCell ref="M135:M136"/>
    <mergeCell ref="N135:N136"/>
    <mergeCell ref="O135:O136"/>
    <mergeCell ref="P135:P136"/>
    <mergeCell ref="Q135:Q136"/>
    <mergeCell ref="R135:R136"/>
    <mergeCell ref="S135:S136"/>
    <mergeCell ref="G131:G132"/>
    <mergeCell ref="H131:H132"/>
    <mergeCell ref="G135:G136"/>
    <mergeCell ref="H135:H136"/>
    <mergeCell ref="O131:O132"/>
    <mergeCell ref="I135:I136"/>
    <mergeCell ref="J135:J136"/>
    <mergeCell ref="K135:K136"/>
    <mergeCell ref="L135:L136"/>
    <mergeCell ref="I131:I132"/>
    <mergeCell ref="J131:J132"/>
    <mergeCell ref="K131:K132"/>
  </mergeCells>
  <pageMargins left="0.39370078740157483" right="0.39370078740157483" top="0.78740157480314965" bottom="0.78740157480314965" header="0.51181102362204722" footer="0.51181102362204722"/>
  <pageSetup paperSize="9" scale="53" fitToHeight="0" orientation="landscape" r:id="rId1"/>
  <headerFooter alignWithMargins="0"/>
  <rowBreaks count="1" manualBreakCount="1">
    <brk id="119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Normal="100" workbookViewId="0">
      <selection activeCell="H5" sqref="H5:H14"/>
    </sheetView>
  </sheetViews>
  <sheetFormatPr defaultRowHeight="15" x14ac:dyDescent="0.25"/>
  <cols>
    <col min="1" max="1" width="5.42578125" style="154" customWidth="1"/>
    <col min="2" max="2" width="21" style="154" customWidth="1"/>
    <col min="3" max="3" width="9.140625" style="154"/>
    <col min="4" max="4" width="29.7109375" style="154" customWidth="1"/>
    <col min="5" max="5" width="9.140625" style="154"/>
    <col min="6" max="6" width="10.42578125" style="154" customWidth="1"/>
    <col min="7" max="7" width="9.140625" style="154"/>
    <col min="8" max="8" width="25.5703125" style="154" customWidth="1"/>
    <col min="9" max="14" width="9.140625" style="154"/>
    <col min="15" max="15" width="12.140625" style="326" customWidth="1"/>
    <col min="16" max="16384" width="9.140625" style="154"/>
  </cols>
  <sheetData>
    <row r="1" spans="1:20" ht="15" customHeight="1" x14ac:dyDescent="0.3">
      <c r="A1" s="1052" t="s">
        <v>131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  <c r="P1" s="155"/>
    </row>
    <row r="2" spans="1:20" ht="18.75" x14ac:dyDescent="0.3">
      <c r="A2" s="1052" t="s">
        <v>1497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155"/>
    </row>
    <row r="4" spans="1:20" ht="18.75" x14ac:dyDescent="0.3">
      <c r="L4" s="1058" t="s">
        <v>289</v>
      </c>
      <c r="M4" s="1059"/>
      <c r="N4" s="1059"/>
      <c r="O4" s="1059"/>
    </row>
    <row r="5" spans="1:20" ht="61.5" customHeight="1" x14ac:dyDescent="0.25">
      <c r="A5" s="1053" t="s">
        <v>1250</v>
      </c>
      <c r="B5" s="1054" t="s">
        <v>288</v>
      </c>
      <c r="C5" s="1021" t="s">
        <v>379</v>
      </c>
      <c r="D5" s="1056" t="s">
        <v>1496</v>
      </c>
      <c r="E5" s="1021" t="s">
        <v>124</v>
      </c>
      <c r="F5" s="1021" t="s">
        <v>123</v>
      </c>
      <c r="G5" s="1021" t="s">
        <v>122</v>
      </c>
      <c r="H5" s="1060" t="s">
        <v>121</v>
      </c>
      <c r="I5" s="1060" t="s">
        <v>7</v>
      </c>
      <c r="J5" s="1061"/>
      <c r="K5" s="1021" t="s">
        <v>376</v>
      </c>
      <c r="L5" s="1021" t="s">
        <v>375</v>
      </c>
      <c r="M5" s="1021" t="s">
        <v>9</v>
      </c>
      <c r="N5" s="1021" t="s">
        <v>280</v>
      </c>
      <c r="O5" s="1063" t="s">
        <v>117</v>
      </c>
      <c r="P5" s="1021" t="s">
        <v>11</v>
      </c>
      <c r="Q5" s="1021" t="s">
        <v>116</v>
      </c>
      <c r="R5" s="1021" t="s">
        <v>115</v>
      </c>
      <c r="S5" s="1060" t="s">
        <v>277</v>
      </c>
      <c r="T5" s="1061"/>
    </row>
    <row r="6" spans="1:20" ht="63" customHeight="1" x14ac:dyDescent="0.25">
      <c r="A6" s="1053"/>
      <c r="B6" s="1055"/>
      <c r="C6" s="1021"/>
      <c r="D6" s="1057"/>
      <c r="E6" s="1021"/>
      <c r="F6" s="1021"/>
      <c r="G6" s="1021"/>
      <c r="H6" s="1062"/>
      <c r="I6" s="1021" t="s">
        <v>1495</v>
      </c>
      <c r="J6" s="1021" t="s">
        <v>18</v>
      </c>
      <c r="K6" s="1021"/>
      <c r="L6" s="1021"/>
      <c r="M6" s="1021"/>
      <c r="N6" s="1021"/>
      <c r="O6" s="1063"/>
      <c r="P6" s="1021"/>
      <c r="Q6" s="1021"/>
      <c r="R6" s="1021"/>
      <c r="S6" s="1021" t="s">
        <v>113</v>
      </c>
      <c r="T6" s="1021" t="s">
        <v>275</v>
      </c>
    </row>
    <row r="7" spans="1:20" x14ac:dyDescent="0.25">
      <c r="A7" s="1053"/>
      <c r="B7" s="1055"/>
      <c r="C7" s="1021"/>
      <c r="D7" s="1057"/>
      <c r="E7" s="1021"/>
      <c r="F7" s="1021"/>
      <c r="G7" s="1021"/>
      <c r="H7" s="1062"/>
      <c r="I7" s="1021"/>
      <c r="J7" s="1021"/>
      <c r="K7" s="1021"/>
      <c r="L7" s="1021"/>
      <c r="M7" s="1021"/>
      <c r="N7" s="1021"/>
      <c r="O7" s="1063"/>
      <c r="P7" s="1021"/>
      <c r="Q7" s="1021"/>
      <c r="R7" s="1021"/>
      <c r="S7" s="1022"/>
      <c r="T7" s="1022"/>
    </row>
    <row r="8" spans="1:20" x14ac:dyDescent="0.25">
      <c r="A8" s="1053"/>
      <c r="B8" s="1055"/>
      <c r="C8" s="1021"/>
      <c r="D8" s="1057"/>
      <c r="E8" s="1021"/>
      <c r="F8" s="1021"/>
      <c r="G8" s="1021"/>
      <c r="H8" s="1062"/>
      <c r="I8" s="1022"/>
      <c r="J8" s="1022"/>
      <c r="K8" s="1022"/>
      <c r="L8" s="1022"/>
      <c r="M8" s="1022"/>
      <c r="N8" s="1022"/>
      <c r="O8" s="1064"/>
      <c r="P8" s="1022"/>
      <c r="Q8" s="1022"/>
      <c r="R8" s="1022"/>
      <c r="S8" s="1022"/>
      <c r="T8" s="1022"/>
    </row>
    <row r="9" spans="1:20" x14ac:dyDescent="0.25">
      <c r="A9" s="1053"/>
      <c r="B9" s="1055"/>
      <c r="C9" s="1021"/>
      <c r="D9" s="1057"/>
      <c r="E9" s="1021"/>
      <c r="F9" s="1021"/>
      <c r="G9" s="1021"/>
      <c r="H9" s="1062"/>
      <c r="I9" s="1022"/>
      <c r="J9" s="1022"/>
      <c r="K9" s="1022"/>
      <c r="L9" s="1022"/>
      <c r="M9" s="1022"/>
      <c r="N9" s="1022"/>
      <c r="O9" s="1064"/>
      <c r="P9" s="1022"/>
      <c r="Q9" s="1022"/>
      <c r="R9" s="1022"/>
      <c r="S9" s="1022"/>
      <c r="T9" s="1022"/>
    </row>
    <row r="10" spans="1:20" x14ac:dyDescent="0.25">
      <c r="A10" s="1053"/>
      <c r="B10" s="1055"/>
      <c r="C10" s="1021"/>
      <c r="D10" s="1057"/>
      <c r="E10" s="1021"/>
      <c r="F10" s="1021"/>
      <c r="G10" s="1021"/>
      <c r="H10" s="1062"/>
      <c r="I10" s="1022"/>
      <c r="J10" s="1022"/>
      <c r="K10" s="1022"/>
      <c r="L10" s="1022"/>
      <c r="M10" s="1022"/>
      <c r="N10" s="1022"/>
      <c r="O10" s="1064"/>
      <c r="P10" s="1022"/>
      <c r="Q10" s="1022"/>
      <c r="R10" s="1022"/>
      <c r="S10" s="1022"/>
      <c r="T10" s="1022"/>
    </row>
    <row r="11" spans="1:20" x14ac:dyDescent="0.25">
      <c r="A11" s="1053"/>
      <c r="B11" s="1055"/>
      <c r="C11" s="1021"/>
      <c r="D11" s="1057"/>
      <c r="E11" s="1021"/>
      <c r="F11" s="1021"/>
      <c r="G11" s="1021"/>
      <c r="H11" s="1062"/>
      <c r="I11" s="1022"/>
      <c r="J11" s="1022"/>
      <c r="K11" s="1022"/>
      <c r="L11" s="1022"/>
      <c r="M11" s="1022"/>
      <c r="N11" s="1022"/>
      <c r="O11" s="1064"/>
      <c r="P11" s="1022"/>
      <c r="Q11" s="1022"/>
      <c r="R11" s="1022"/>
      <c r="S11" s="1022"/>
      <c r="T11" s="1022"/>
    </row>
    <row r="12" spans="1:20" x14ac:dyDescent="0.25">
      <c r="A12" s="1053"/>
      <c r="B12" s="1055"/>
      <c r="C12" s="1021"/>
      <c r="D12" s="1057"/>
      <c r="E12" s="1021"/>
      <c r="F12" s="1021"/>
      <c r="G12" s="1021"/>
      <c r="H12" s="1062"/>
      <c r="I12" s="1022"/>
      <c r="J12" s="1022"/>
      <c r="K12" s="1022"/>
      <c r="L12" s="1022"/>
      <c r="M12" s="1022"/>
      <c r="N12" s="1022"/>
      <c r="O12" s="1064"/>
      <c r="P12" s="1022"/>
      <c r="Q12" s="1022"/>
      <c r="R12" s="1022"/>
      <c r="S12" s="1022"/>
      <c r="T12" s="1022"/>
    </row>
    <row r="13" spans="1:20" x14ac:dyDescent="0.25">
      <c r="A13" s="1053"/>
      <c r="B13" s="1055"/>
      <c r="C13" s="1021"/>
      <c r="D13" s="1057"/>
      <c r="E13" s="1021"/>
      <c r="F13" s="1021"/>
      <c r="G13" s="1021"/>
      <c r="H13" s="1062"/>
      <c r="I13" s="1022"/>
      <c r="J13" s="1022"/>
      <c r="K13" s="1022"/>
      <c r="L13" s="1022"/>
      <c r="M13" s="1022"/>
      <c r="N13" s="1022"/>
      <c r="O13" s="1064"/>
      <c r="P13" s="1022"/>
      <c r="Q13" s="1022"/>
      <c r="R13" s="1022"/>
      <c r="S13" s="1022"/>
      <c r="T13" s="1022"/>
    </row>
    <row r="14" spans="1:20" ht="21.75" customHeight="1" x14ac:dyDescent="0.25">
      <c r="A14" s="1053"/>
      <c r="B14" s="1055"/>
      <c r="C14" s="1021"/>
      <c r="D14" s="1057"/>
      <c r="E14" s="1021"/>
      <c r="F14" s="1021"/>
      <c r="G14" s="1021"/>
      <c r="H14" s="1062"/>
      <c r="I14" s="1022"/>
      <c r="J14" s="1022"/>
      <c r="K14" s="1022"/>
      <c r="L14" s="1022"/>
      <c r="M14" s="1022"/>
      <c r="N14" s="1022"/>
      <c r="O14" s="1064"/>
      <c r="P14" s="1022"/>
      <c r="Q14" s="1022"/>
      <c r="R14" s="1022"/>
      <c r="S14" s="1022"/>
      <c r="T14" s="1022"/>
    </row>
    <row r="15" spans="1:20" ht="150" x14ac:dyDescent="0.25">
      <c r="A15" s="1020">
        <v>1</v>
      </c>
      <c r="B15" s="1072" t="s">
        <v>1494</v>
      </c>
      <c r="C15" s="998">
        <v>4</v>
      </c>
      <c r="D15" s="341" t="s">
        <v>1493</v>
      </c>
      <c r="E15" s="335" t="s">
        <v>79</v>
      </c>
      <c r="F15" s="335" t="s">
        <v>73</v>
      </c>
      <c r="G15" s="1031">
        <v>1</v>
      </c>
      <c r="H15" s="1069" t="s">
        <v>1492</v>
      </c>
      <c r="I15" s="1070">
        <v>767</v>
      </c>
      <c r="J15" s="1028">
        <v>152</v>
      </c>
      <c r="K15" s="1028">
        <v>52</v>
      </c>
      <c r="L15" s="1031">
        <v>0</v>
      </c>
      <c r="M15" s="1031" t="s">
        <v>60</v>
      </c>
      <c r="N15" s="1031">
        <v>0</v>
      </c>
      <c r="O15" s="1065">
        <v>29</v>
      </c>
      <c r="P15" s="1068">
        <v>0</v>
      </c>
      <c r="Q15" s="1031">
        <v>42</v>
      </c>
      <c r="R15" s="1031">
        <v>42</v>
      </c>
      <c r="S15" s="1031">
        <v>1</v>
      </c>
      <c r="T15" s="1031">
        <v>1</v>
      </c>
    </row>
    <row r="16" spans="1:20" ht="138.75" customHeight="1" x14ac:dyDescent="0.25">
      <c r="A16" s="1020"/>
      <c r="B16" s="1073"/>
      <c r="C16" s="1074"/>
      <c r="D16" s="341" t="s">
        <v>1491</v>
      </c>
      <c r="E16" s="335" t="s">
        <v>79</v>
      </c>
      <c r="F16" s="335" t="s">
        <v>73</v>
      </c>
      <c r="G16" s="1029"/>
      <c r="H16" s="1029"/>
      <c r="I16" s="1029"/>
      <c r="J16" s="1029"/>
      <c r="K16" s="1029"/>
      <c r="L16" s="1029"/>
      <c r="M16" s="1029"/>
      <c r="N16" s="1029"/>
      <c r="O16" s="1066"/>
      <c r="P16" s="1029"/>
      <c r="Q16" s="1029"/>
      <c r="R16" s="1029"/>
      <c r="S16" s="1029"/>
      <c r="T16" s="1029"/>
    </row>
    <row r="17" spans="1:20" ht="152.25" customHeight="1" x14ac:dyDescent="0.3">
      <c r="A17" s="1020"/>
      <c r="B17" s="1073"/>
      <c r="C17" s="1074"/>
      <c r="D17" s="341" t="s">
        <v>1490</v>
      </c>
      <c r="E17" s="342"/>
      <c r="F17" s="342"/>
      <c r="G17" s="1029"/>
      <c r="H17" s="1029"/>
      <c r="I17" s="1029"/>
      <c r="J17" s="1029"/>
      <c r="K17" s="1029"/>
      <c r="L17" s="1029"/>
      <c r="M17" s="1029"/>
      <c r="N17" s="1029"/>
      <c r="O17" s="1066"/>
      <c r="P17" s="1029"/>
      <c r="Q17" s="1029"/>
      <c r="R17" s="1029"/>
      <c r="S17" s="1029"/>
      <c r="T17" s="1029"/>
    </row>
    <row r="18" spans="1:20" ht="138.75" customHeight="1" x14ac:dyDescent="0.25">
      <c r="A18" s="1020"/>
      <c r="B18" s="1073"/>
      <c r="C18" s="1074"/>
      <c r="D18" s="341" t="s">
        <v>1489</v>
      </c>
      <c r="E18" s="335" t="s">
        <v>79</v>
      </c>
      <c r="F18" s="335" t="s">
        <v>73</v>
      </c>
      <c r="G18" s="1030"/>
      <c r="H18" s="1030"/>
      <c r="I18" s="1030"/>
      <c r="J18" s="1030"/>
      <c r="K18" s="1030"/>
      <c r="L18" s="1030"/>
      <c r="M18" s="1030"/>
      <c r="N18" s="1030"/>
      <c r="O18" s="1067"/>
      <c r="P18" s="1030"/>
      <c r="Q18" s="1030"/>
      <c r="R18" s="1030"/>
      <c r="S18" s="1030"/>
      <c r="T18" s="1030"/>
    </row>
    <row r="19" spans="1:20" ht="132" customHeight="1" x14ac:dyDescent="0.25">
      <c r="A19" s="1044">
        <v>2</v>
      </c>
      <c r="B19" s="1047" t="s">
        <v>1488</v>
      </c>
      <c r="C19" s="1043">
        <v>4</v>
      </c>
      <c r="D19" s="338" t="s">
        <v>1487</v>
      </c>
      <c r="E19" s="339" t="s">
        <v>60</v>
      </c>
      <c r="F19" s="339" t="s">
        <v>60</v>
      </c>
      <c r="G19" s="1043">
        <v>8</v>
      </c>
      <c r="H19" s="1023" t="s">
        <v>1486</v>
      </c>
      <c r="I19" s="1015">
        <v>752</v>
      </c>
      <c r="J19" s="1015">
        <v>143</v>
      </c>
      <c r="K19" s="1024">
        <v>171</v>
      </c>
      <c r="L19" s="1015">
        <v>35</v>
      </c>
      <c r="M19" s="1015" t="s">
        <v>60</v>
      </c>
      <c r="N19" s="1015">
        <v>0</v>
      </c>
      <c r="O19" s="1039">
        <v>7</v>
      </c>
      <c r="P19" s="1015">
        <v>8</v>
      </c>
      <c r="Q19" s="1015">
        <v>47</v>
      </c>
      <c r="R19" s="1015">
        <v>25</v>
      </c>
      <c r="S19" s="1015">
        <v>3</v>
      </c>
      <c r="T19" s="1015">
        <v>2</v>
      </c>
    </row>
    <row r="20" spans="1:20" ht="138.75" customHeight="1" x14ac:dyDescent="0.25">
      <c r="A20" s="1045"/>
      <c r="B20" s="1048"/>
      <c r="C20" s="1043"/>
      <c r="D20" s="338" t="s">
        <v>1485</v>
      </c>
      <c r="E20" s="339" t="s">
        <v>60</v>
      </c>
      <c r="F20" s="339" t="s">
        <v>60</v>
      </c>
      <c r="G20" s="1043"/>
      <c r="H20" s="1023"/>
      <c r="I20" s="1015"/>
      <c r="J20" s="1015"/>
      <c r="K20" s="1024"/>
      <c r="L20" s="1015"/>
      <c r="M20" s="1015"/>
      <c r="N20" s="1015"/>
      <c r="O20" s="1039"/>
      <c r="P20" s="1015"/>
      <c r="Q20" s="1015"/>
      <c r="R20" s="1015"/>
      <c r="S20" s="1015"/>
      <c r="T20" s="1015"/>
    </row>
    <row r="21" spans="1:20" ht="191.25" customHeight="1" x14ac:dyDescent="0.25">
      <c r="A21" s="1045"/>
      <c r="B21" s="1048"/>
      <c r="C21" s="1043"/>
      <c r="D21" s="340" t="s">
        <v>1484</v>
      </c>
      <c r="E21" s="339" t="s">
        <v>60</v>
      </c>
      <c r="F21" s="339" t="s">
        <v>60</v>
      </c>
      <c r="G21" s="1043"/>
      <c r="H21" s="1023"/>
      <c r="I21" s="1015"/>
      <c r="J21" s="1015"/>
      <c r="K21" s="1024"/>
      <c r="L21" s="1015"/>
      <c r="M21" s="1015"/>
      <c r="N21" s="1015"/>
      <c r="O21" s="1039"/>
      <c r="P21" s="1015"/>
      <c r="Q21" s="1015"/>
      <c r="R21" s="1015"/>
      <c r="S21" s="1015"/>
      <c r="T21" s="1015"/>
    </row>
    <row r="22" spans="1:20" ht="136.5" customHeight="1" x14ac:dyDescent="0.25">
      <c r="A22" s="1046"/>
      <c r="B22" s="1049"/>
      <c r="C22" s="1043"/>
      <c r="D22" s="338" t="s">
        <v>1483</v>
      </c>
      <c r="E22" s="339" t="s">
        <v>79</v>
      </c>
      <c r="F22" s="339" t="s">
        <v>60</v>
      </c>
      <c r="G22" s="1043"/>
      <c r="H22" s="1023"/>
      <c r="I22" s="1015"/>
      <c r="J22" s="1015"/>
      <c r="K22" s="1024"/>
      <c r="L22" s="1015"/>
      <c r="M22" s="1015"/>
      <c r="N22" s="1015"/>
      <c r="O22" s="1039"/>
      <c r="P22" s="1015"/>
      <c r="Q22" s="1015"/>
      <c r="R22" s="1015"/>
      <c r="S22" s="1015"/>
      <c r="T22" s="1015"/>
    </row>
    <row r="23" spans="1:20" ht="138" customHeight="1" x14ac:dyDescent="0.25">
      <c r="A23" s="1044">
        <v>3</v>
      </c>
      <c r="B23" s="1023" t="s">
        <v>1482</v>
      </c>
      <c r="C23" s="1071">
        <v>3</v>
      </c>
      <c r="D23" s="338" t="s">
        <v>1481</v>
      </c>
      <c r="E23" s="337" t="s">
        <v>79</v>
      </c>
      <c r="F23" s="337" t="s">
        <v>60</v>
      </c>
      <c r="G23" s="1015">
        <v>4</v>
      </c>
      <c r="H23" s="1023" t="s">
        <v>1480</v>
      </c>
      <c r="I23" s="1015">
        <v>233</v>
      </c>
      <c r="J23" s="1015">
        <v>192</v>
      </c>
      <c r="K23" s="1024">
        <v>118</v>
      </c>
      <c r="L23" s="1015">
        <v>30</v>
      </c>
      <c r="M23" s="1015" t="s">
        <v>60</v>
      </c>
      <c r="N23" s="1015">
        <v>0</v>
      </c>
      <c r="O23" s="1039">
        <v>1</v>
      </c>
      <c r="P23" s="1015">
        <v>2</v>
      </c>
      <c r="Q23" s="1015">
        <v>28</v>
      </c>
      <c r="R23" s="1015">
        <v>20</v>
      </c>
      <c r="S23" s="1015">
        <v>3</v>
      </c>
      <c r="T23" s="1015">
        <v>0</v>
      </c>
    </row>
    <row r="24" spans="1:20" ht="136.5" customHeight="1" x14ac:dyDescent="0.25">
      <c r="A24" s="1045"/>
      <c r="B24" s="1023"/>
      <c r="C24" s="1071"/>
      <c r="D24" s="338" t="s">
        <v>1479</v>
      </c>
      <c r="E24" s="337" t="s">
        <v>79</v>
      </c>
      <c r="F24" s="337" t="s">
        <v>60</v>
      </c>
      <c r="G24" s="1015"/>
      <c r="H24" s="1023"/>
      <c r="I24" s="1015"/>
      <c r="J24" s="1015"/>
      <c r="K24" s="1024"/>
      <c r="L24" s="1015"/>
      <c r="M24" s="1015"/>
      <c r="N24" s="1015"/>
      <c r="O24" s="1039"/>
      <c r="P24" s="1015"/>
      <c r="Q24" s="1015"/>
      <c r="R24" s="1015"/>
      <c r="S24" s="1015"/>
      <c r="T24" s="1015"/>
    </row>
    <row r="25" spans="1:20" ht="208.5" customHeight="1" x14ac:dyDescent="0.25">
      <c r="A25" s="1046"/>
      <c r="B25" s="1023"/>
      <c r="C25" s="1071"/>
      <c r="D25" s="338" t="s">
        <v>1478</v>
      </c>
      <c r="E25" s="337" t="s">
        <v>60</v>
      </c>
      <c r="F25" s="337" t="s">
        <v>60</v>
      </c>
      <c r="G25" s="1015"/>
      <c r="H25" s="1023"/>
      <c r="I25" s="1015"/>
      <c r="J25" s="1015"/>
      <c r="K25" s="1024"/>
      <c r="L25" s="1015"/>
      <c r="M25" s="1015"/>
      <c r="N25" s="1015"/>
      <c r="O25" s="1039"/>
      <c r="P25" s="1015"/>
      <c r="Q25" s="1015"/>
      <c r="R25" s="1015"/>
      <c r="S25" s="1015"/>
      <c r="T25" s="1015"/>
    </row>
    <row r="26" spans="1:20" ht="111.75" customHeight="1" x14ac:dyDescent="0.3">
      <c r="A26" s="1020">
        <v>4</v>
      </c>
      <c r="B26" s="1025" t="s">
        <v>1477</v>
      </c>
      <c r="C26" s="998">
        <v>3</v>
      </c>
      <c r="D26" s="336" t="s">
        <v>1476</v>
      </c>
      <c r="E26" s="335" t="s">
        <v>60</v>
      </c>
      <c r="F26" s="335" t="s">
        <v>60</v>
      </c>
      <c r="G26" s="998">
        <f>-H26-I19395</f>
        <v>0</v>
      </c>
      <c r="H26" s="998">
        <v>0</v>
      </c>
      <c r="I26" s="998">
        <v>452</v>
      </c>
      <c r="J26" s="998">
        <v>53</v>
      </c>
      <c r="K26" s="998">
        <v>94</v>
      </c>
      <c r="L26" s="1032">
        <v>53</v>
      </c>
      <c r="M26" s="998" t="s">
        <v>60</v>
      </c>
      <c r="N26" s="998">
        <v>1</v>
      </c>
      <c r="O26" s="1033">
        <v>6</v>
      </c>
      <c r="P26" s="998">
        <v>0</v>
      </c>
      <c r="Q26" s="998">
        <v>36</v>
      </c>
      <c r="R26" s="998">
        <v>10</v>
      </c>
      <c r="S26" s="998">
        <v>3</v>
      </c>
      <c r="T26" s="998">
        <v>0</v>
      </c>
    </row>
    <row r="27" spans="1:20" ht="132" customHeight="1" x14ac:dyDescent="0.3">
      <c r="A27" s="1020"/>
      <c r="B27" s="1026"/>
      <c r="C27" s="998"/>
      <c r="D27" s="336" t="s">
        <v>1475</v>
      </c>
      <c r="E27" s="335" t="s">
        <v>60</v>
      </c>
      <c r="F27" s="335" t="s">
        <v>60</v>
      </c>
      <c r="G27" s="998"/>
      <c r="H27" s="998"/>
      <c r="I27" s="998"/>
      <c r="J27" s="998"/>
      <c r="K27" s="998"/>
      <c r="L27" s="1032"/>
      <c r="M27" s="998"/>
      <c r="N27" s="998"/>
      <c r="O27" s="1033"/>
      <c r="P27" s="998"/>
      <c r="Q27" s="998"/>
      <c r="R27" s="998"/>
      <c r="S27" s="998"/>
      <c r="T27" s="998"/>
    </row>
    <row r="28" spans="1:20" ht="112.5" customHeight="1" x14ac:dyDescent="0.3">
      <c r="A28" s="1020"/>
      <c r="B28" s="1026"/>
      <c r="C28" s="998"/>
      <c r="D28" s="336" t="s">
        <v>1474</v>
      </c>
      <c r="E28" s="335" t="s">
        <v>60</v>
      </c>
      <c r="F28" s="335" t="s">
        <v>60</v>
      </c>
      <c r="G28" s="998"/>
      <c r="H28" s="998"/>
      <c r="I28" s="998"/>
      <c r="J28" s="998"/>
      <c r="K28" s="998"/>
      <c r="L28" s="1032"/>
      <c r="M28" s="998"/>
      <c r="N28" s="998"/>
      <c r="O28" s="1033"/>
      <c r="P28" s="998"/>
      <c r="Q28" s="998"/>
      <c r="R28" s="998"/>
      <c r="S28" s="998"/>
      <c r="T28" s="998"/>
    </row>
    <row r="29" spans="1:20" ht="150" x14ac:dyDescent="0.25">
      <c r="A29" s="1020">
        <v>5</v>
      </c>
      <c r="B29" s="1041" t="s">
        <v>1473</v>
      </c>
      <c r="C29" s="1037">
        <v>2</v>
      </c>
      <c r="D29" s="334" t="s">
        <v>1472</v>
      </c>
      <c r="E29" s="332" t="s">
        <v>79</v>
      </c>
      <c r="F29" s="332" t="s">
        <v>60</v>
      </c>
      <c r="G29" s="1037">
        <v>0</v>
      </c>
      <c r="H29" s="1037">
        <v>0</v>
      </c>
      <c r="I29" s="1037">
        <v>408</v>
      </c>
      <c r="J29" s="1037">
        <v>91</v>
      </c>
      <c r="K29" s="1037">
        <v>100</v>
      </c>
      <c r="L29" s="1037">
        <v>0</v>
      </c>
      <c r="M29" s="1037" t="s">
        <v>60</v>
      </c>
      <c r="N29" s="1037">
        <v>0</v>
      </c>
      <c r="O29" s="1050">
        <v>1</v>
      </c>
      <c r="P29" s="1037">
        <v>5</v>
      </c>
      <c r="Q29" s="1037">
        <v>18</v>
      </c>
      <c r="R29" s="1037">
        <v>0</v>
      </c>
      <c r="S29" s="1036">
        <v>3</v>
      </c>
      <c r="T29" s="1036">
        <v>0</v>
      </c>
    </row>
    <row r="30" spans="1:20" ht="150" x14ac:dyDescent="0.25">
      <c r="A30" s="1020"/>
      <c r="B30" s="1042"/>
      <c r="C30" s="1036"/>
      <c r="D30" s="333" t="s">
        <v>1471</v>
      </c>
      <c r="E30" s="332" t="s">
        <v>60</v>
      </c>
      <c r="F30" s="332" t="s">
        <v>60</v>
      </c>
      <c r="G30" s="1036"/>
      <c r="H30" s="1036"/>
      <c r="I30" s="1036"/>
      <c r="J30" s="1036"/>
      <c r="K30" s="1036"/>
      <c r="L30" s="1036"/>
      <c r="M30" s="1036"/>
      <c r="N30" s="1036"/>
      <c r="O30" s="1051"/>
      <c r="P30" s="1036"/>
      <c r="Q30" s="1036"/>
      <c r="R30" s="1036"/>
      <c r="S30" s="1036"/>
      <c r="T30" s="1036"/>
    </row>
    <row r="31" spans="1:20" ht="208.5" customHeight="1" x14ac:dyDescent="0.25">
      <c r="A31" s="1020">
        <v>6</v>
      </c>
      <c r="B31" s="1000" t="s">
        <v>1470</v>
      </c>
      <c r="C31" s="1034">
        <v>2</v>
      </c>
      <c r="D31" s="331" t="s">
        <v>1469</v>
      </c>
      <c r="E31" s="330" t="s">
        <v>79</v>
      </c>
      <c r="F31" s="330" t="s">
        <v>60</v>
      </c>
      <c r="G31" s="1000">
        <v>10</v>
      </c>
      <c r="H31" s="1000" t="s">
        <v>1468</v>
      </c>
      <c r="I31" s="1038">
        <v>628</v>
      </c>
      <c r="J31" s="1015">
        <v>95</v>
      </c>
      <c r="K31" s="1015">
        <v>132</v>
      </c>
      <c r="L31" s="1015">
        <v>27</v>
      </c>
      <c r="M31" s="1015" t="s">
        <v>60</v>
      </c>
      <c r="N31" s="1015">
        <v>0</v>
      </c>
      <c r="O31" s="1039">
        <v>16</v>
      </c>
      <c r="P31" s="1015">
        <v>0</v>
      </c>
      <c r="Q31" s="1015">
        <v>382</v>
      </c>
      <c r="R31" s="1015">
        <v>382</v>
      </c>
      <c r="S31" s="1015">
        <v>2</v>
      </c>
      <c r="T31" s="1015">
        <v>2</v>
      </c>
    </row>
    <row r="32" spans="1:20" ht="168.75" customHeight="1" x14ac:dyDescent="0.25">
      <c r="A32" s="1020"/>
      <c r="B32" s="1001"/>
      <c r="C32" s="1035"/>
      <c r="D32" s="331" t="s">
        <v>1467</v>
      </c>
      <c r="E32" s="330" t="s">
        <v>79</v>
      </c>
      <c r="F32" s="330" t="s">
        <v>60</v>
      </c>
      <c r="G32" s="1001"/>
      <c r="H32" s="1001"/>
      <c r="I32" s="1001"/>
      <c r="J32" s="1001"/>
      <c r="K32" s="1001"/>
      <c r="L32" s="1001"/>
      <c r="M32" s="1001"/>
      <c r="N32" s="1001"/>
      <c r="O32" s="1040"/>
      <c r="P32" s="1001"/>
      <c r="Q32" s="1001"/>
      <c r="R32" s="1001"/>
      <c r="S32" s="1001"/>
      <c r="T32" s="1001"/>
    </row>
    <row r="33" spans="1:20" ht="135.75" customHeight="1" x14ac:dyDescent="0.25">
      <c r="A33" s="1020">
        <v>7</v>
      </c>
      <c r="B33" s="1000" t="s">
        <v>1466</v>
      </c>
      <c r="C33" s="1000">
        <v>3</v>
      </c>
      <c r="D33" s="331" t="s">
        <v>1465</v>
      </c>
      <c r="E33" s="330" t="s">
        <v>79</v>
      </c>
      <c r="F33" s="330" t="s">
        <v>60</v>
      </c>
      <c r="G33" s="1002">
        <v>6</v>
      </c>
      <c r="H33" s="1000" t="s">
        <v>1464</v>
      </c>
      <c r="I33" s="1075">
        <v>500</v>
      </c>
      <c r="J33" s="1015">
        <v>216</v>
      </c>
      <c r="K33" s="1075">
        <v>101</v>
      </c>
      <c r="L33" s="1015">
        <v>15</v>
      </c>
      <c r="M33" s="1015" t="s">
        <v>60</v>
      </c>
      <c r="N33" s="1015">
        <v>0</v>
      </c>
      <c r="O33" s="1039">
        <v>15</v>
      </c>
      <c r="P33" s="1015">
        <v>0</v>
      </c>
      <c r="Q33" s="1015">
        <v>180</v>
      </c>
      <c r="R33" s="1015">
        <v>180</v>
      </c>
      <c r="S33" s="1015">
        <v>4</v>
      </c>
      <c r="T33" s="1015">
        <v>1</v>
      </c>
    </row>
    <row r="34" spans="1:20" ht="131.25" x14ac:dyDescent="0.25">
      <c r="A34" s="1020"/>
      <c r="B34" s="1000"/>
      <c r="C34" s="1000"/>
      <c r="D34" s="331" t="s">
        <v>1463</v>
      </c>
      <c r="E34" s="330" t="s">
        <v>79</v>
      </c>
      <c r="F34" s="330" t="s">
        <v>60</v>
      </c>
      <c r="G34" s="1003"/>
      <c r="H34" s="1016"/>
      <c r="I34" s="1016"/>
      <c r="J34" s="1016"/>
      <c r="K34" s="1016"/>
      <c r="L34" s="1016"/>
      <c r="M34" s="1016"/>
      <c r="N34" s="1016"/>
      <c r="O34" s="1076"/>
      <c r="P34" s="1016"/>
      <c r="Q34" s="1016"/>
      <c r="R34" s="1016"/>
      <c r="S34" s="1016"/>
      <c r="T34" s="1016"/>
    </row>
    <row r="35" spans="1:20" ht="132" thickBot="1" x14ac:dyDescent="0.3">
      <c r="A35" s="1020"/>
      <c r="B35" s="1000"/>
      <c r="C35" s="1000"/>
      <c r="D35" s="331" t="s">
        <v>1462</v>
      </c>
      <c r="E35" s="330" t="s">
        <v>79</v>
      </c>
      <c r="F35" s="330" t="s">
        <v>60</v>
      </c>
      <c r="G35" s="1003"/>
      <c r="H35" s="1016"/>
      <c r="I35" s="1016"/>
      <c r="J35" s="1016"/>
      <c r="K35" s="1016"/>
      <c r="L35" s="1016"/>
      <c r="M35" s="1016"/>
      <c r="N35" s="1016"/>
      <c r="O35" s="1076"/>
      <c r="P35" s="1016"/>
      <c r="Q35" s="1016"/>
      <c r="R35" s="1016"/>
      <c r="S35" s="1016"/>
      <c r="T35" s="1016"/>
    </row>
    <row r="36" spans="1:20" ht="59.25" customHeight="1" x14ac:dyDescent="0.25">
      <c r="A36" s="983" t="s">
        <v>52</v>
      </c>
      <c r="B36" s="986" t="s">
        <v>1461</v>
      </c>
      <c r="C36" s="992">
        <v>21</v>
      </c>
      <c r="D36" s="986" t="s">
        <v>1460</v>
      </c>
      <c r="E36" s="989" t="s">
        <v>1459</v>
      </c>
      <c r="F36" s="1009" t="s">
        <v>1458</v>
      </c>
      <c r="G36" s="1012">
        <v>29</v>
      </c>
      <c r="H36" s="1012"/>
      <c r="I36" s="1017">
        <v>3740</v>
      </c>
      <c r="J36" s="1012">
        <v>942</v>
      </c>
      <c r="K36" s="1017" t="s">
        <v>1457</v>
      </c>
      <c r="L36" s="992">
        <v>160</v>
      </c>
      <c r="M36" s="986" t="s">
        <v>1456</v>
      </c>
      <c r="N36" s="992">
        <v>1</v>
      </c>
      <c r="O36" s="995" t="s">
        <v>1455</v>
      </c>
      <c r="P36" s="992">
        <v>15</v>
      </c>
      <c r="Q36" s="992">
        <v>733</v>
      </c>
      <c r="R36" s="992">
        <v>659</v>
      </c>
      <c r="S36" s="992" t="s">
        <v>1454</v>
      </c>
      <c r="T36" s="992">
        <v>6</v>
      </c>
    </row>
    <row r="37" spans="1:20" x14ac:dyDescent="0.25">
      <c r="A37" s="984"/>
      <c r="B37" s="1004"/>
      <c r="C37" s="993"/>
      <c r="D37" s="987"/>
      <c r="E37" s="990"/>
      <c r="F37" s="1010"/>
      <c r="G37" s="1013"/>
      <c r="H37" s="1013"/>
      <c r="I37" s="1018"/>
      <c r="J37" s="1013"/>
      <c r="K37" s="1018"/>
      <c r="L37" s="993"/>
      <c r="M37" s="1004"/>
      <c r="N37" s="993"/>
      <c r="O37" s="996"/>
      <c r="P37" s="993"/>
      <c r="Q37" s="993"/>
      <c r="R37" s="993"/>
      <c r="S37" s="993"/>
      <c r="T37" s="993"/>
    </row>
    <row r="38" spans="1:20" ht="184.5" customHeight="1" thickBot="1" x14ac:dyDescent="0.3">
      <c r="A38" s="985"/>
      <c r="B38" s="1005"/>
      <c r="C38" s="1008"/>
      <c r="D38" s="988"/>
      <c r="E38" s="991"/>
      <c r="F38" s="1011"/>
      <c r="G38" s="1014"/>
      <c r="H38" s="1014"/>
      <c r="I38" s="1019"/>
      <c r="J38" s="1014"/>
      <c r="K38" s="1027"/>
      <c r="L38" s="994"/>
      <c r="M38" s="1005"/>
      <c r="N38" s="994"/>
      <c r="O38" s="997"/>
      <c r="P38" s="994"/>
      <c r="Q38" s="1008"/>
      <c r="R38" s="1008"/>
      <c r="S38" s="1008"/>
      <c r="T38" s="1008"/>
    </row>
    <row r="39" spans="1:20" x14ac:dyDescent="0.25">
      <c r="A39" s="328"/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9"/>
      <c r="P39" s="328"/>
      <c r="Q39" s="328"/>
      <c r="R39" s="328"/>
      <c r="S39" s="328"/>
      <c r="T39" s="328"/>
    </row>
    <row r="41" spans="1:20" ht="37.5" customHeight="1" x14ac:dyDescent="0.3">
      <c r="B41" s="999" t="s">
        <v>1453</v>
      </c>
      <c r="C41" s="999"/>
      <c r="D41" s="999"/>
      <c r="E41" s="999"/>
      <c r="F41" s="999"/>
      <c r="G41" s="999"/>
      <c r="H41" s="999"/>
      <c r="I41" s="999"/>
      <c r="J41" s="999"/>
      <c r="K41" s="999"/>
      <c r="L41" s="999"/>
      <c r="M41" s="999"/>
      <c r="N41" s="999"/>
      <c r="O41" s="999"/>
      <c r="P41" s="999"/>
      <c r="Q41" s="999"/>
      <c r="R41" s="999"/>
      <c r="S41" s="999"/>
      <c r="T41" s="999"/>
    </row>
    <row r="43" spans="1:20" x14ac:dyDescent="0.25">
      <c r="B43" s="827"/>
      <c r="C43" s="827"/>
      <c r="D43" s="827"/>
      <c r="E43" s="827"/>
      <c r="F43" s="827"/>
      <c r="G43" s="827"/>
      <c r="H43" s="827"/>
      <c r="I43" s="827"/>
      <c r="J43" s="827"/>
      <c r="K43" s="827"/>
      <c r="L43" s="827"/>
      <c r="M43" s="827"/>
      <c r="N43" s="827"/>
      <c r="O43" s="827"/>
      <c r="P43" s="827"/>
      <c r="Q43" s="827"/>
      <c r="R43" s="827"/>
      <c r="S43" s="827"/>
      <c r="T43" s="827"/>
    </row>
    <row r="44" spans="1:20" x14ac:dyDescent="0.25">
      <c r="B44" s="1007"/>
      <c r="C44" s="827"/>
      <c r="D44" s="827"/>
      <c r="E44" s="827"/>
      <c r="F44" s="827"/>
      <c r="G44" s="827"/>
      <c r="H44" s="827"/>
      <c r="I44" s="827"/>
      <c r="J44" s="827"/>
      <c r="K44" s="827"/>
      <c r="L44" s="827"/>
      <c r="M44" s="827"/>
    </row>
    <row r="45" spans="1:20" ht="15.75" x14ac:dyDescent="0.25">
      <c r="B45" s="1006" t="s">
        <v>1452</v>
      </c>
      <c r="C45" s="827"/>
    </row>
    <row r="46" spans="1:20" ht="15.75" x14ac:dyDescent="0.25">
      <c r="B46" s="1006" t="s">
        <v>1451</v>
      </c>
      <c r="C46" s="827"/>
      <c r="D46" s="827"/>
    </row>
    <row r="47" spans="1:20" ht="15.75" x14ac:dyDescent="0.25">
      <c r="B47" s="327" t="s">
        <v>1450</v>
      </c>
    </row>
  </sheetData>
  <mergeCells count="169">
    <mergeCell ref="C15:C18"/>
    <mergeCell ref="G15:G18"/>
    <mergeCell ref="T23:T25"/>
    <mergeCell ref="R31:R32"/>
    <mergeCell ref="H33:H35"/>
    <mergeCell ref="H31:H32"/>
    <mergeCell ref="O23:O25"/>
    <mergeCell ref="P23:P25"/>
    <mergeCell ref="Q23:Q25"/>
    <mergeCell ref="R23:R25"/>
    <mergeCell ref="S23:S25"/>
    <mergeCell ref="T33:T35"/>
    <mergeCell ref="N31:N32"/>
    <mergeCell ref="Q33:Q35"/>
    <mergeCell ref="P29:P30"/>
    <mergeCell ref="I33:I35"/>
    <mergeCell ref="J33:J35"/>
    <mergeCell ref="K33:K35"/>
    <mergeCell ref="L33:L35"/>
    <mergeCell ref="M33:M35"/>
    <mergeCell ref="N33:N35"/>
    <mergeCell ref="O33:O35"/>
    <mergeCell ref="P33:P35"/>
    <mergeCell ref="S31:S32"/>
    <mergeCell ref="T19:T22"/>
    <mergeCell ref="K23:K25"/>
    <mergeCell ref="L23:L25"/>
    <mergeCell ref="M23:M25"/>
    <mergeCell ref="N23:N25"/>
    <mergeCell ref="I5:J5"/>
    <mergeCell ref="H5:H14"/>
    <mergeCell ref="S5:T5"/>
    <mergeCell ref="S6:S14"/>
    <mergeCell ref="T6:T14"/>
    <mergeCell ref="N5:N14"/>
    <mergeCell ref="O5:O14"/>
    <mergeCell ref="P5:P14"/>
    <mergeCell ref="Q5:Q14"/>
    <mergeCell ref="R5:R14"/>
    <mergeCell ref="N15:N18"/>
    <mergeCell ref="O15:O18"/>
    <mergeCell ref="P15:P18"/>
    <mergeCell ref="H15:H18"/>
    <mergeCell ref="I15:I18"/>
    <mergeCell ref="N19:N22"/>
    <mergeCell ref="O19:O22"/>
    <mergeCell ref="H23:H25"/>
    <mergeCell ref="I23:I25"/>
    <mergeCell ref="A1:O1"/>
    <mergeCell ref="A2:O2"/>
    <mergeCell ref="A5:A14"/>
    <mergeCell ref="C5:C14"/>
    <mergeCell ref="E5:E14"/>
    <mergeCell ref="F5:F14"/>
    <mergeCell ref="G5:G14"/>
    <mergeCell ref="B5:B14"/>
    <mergeCell ref="D5:D14"/>
    <mergeCell ref="L4:O4"/>
    <mergeCell ref="K5:K14"/>
    <mergeCell ref="L5:L14"/>
    <mergeCell ref="M5:M14"/>
    <mergeCell ref="R19:R22"/>
    <mergeCell ref="S19:S22"/>
    <mergeCell ref="G19:G22"/>
    <mergeCell ref="M19:M22"/>
    <mergeCell ref="P19:P22"/>
    <mergeCell ref="A23:A25"/>
    <mergeCell ref="A19:A22"/>
    <mergeCell ref="B19:B22"/>
    <mergeCell ref="Q29:Q30"/>
    <mergeCell ref="L29:L30"/>
    <mergeCell ref="M29:M30"/>
    <mergeCell ref="N29:N30"/>
    <mergeCell ref="O29:O30"/>
    <mergeCell ref="A26:A28"/>
    <mergeCell ref="C26:C28"/>
    <mergeCell ref="G26:G28"/>
    <mergeCell ref="H26:H28"/>
    <mergeCell ref="B23:B25"/>
    <mergeCell ref="C23:C25"/>
    <mergeCell ref="G23:G25"/>
    <mergeCell ref="J23:J25"/>
    <mergeCell ref="R26:R28"/>
    <mergeCell ref="A15:A18"/>
    <mergeCell ref="R33:R35"/>
    <mergeCell ref="S36:S38"/>
    <mergeCell ref="T36:T38"/>
    <mergeCell ref="Q15:Q18"/>
    <mergeCell ref="R15:R18"/>
    <mergeCell ref="S15:S18"/>
    <mergeCell ref="T15:T18"/>
    <mergeCell ref="Q31:Q32"/>
    <mergeCell ref="S29:S30"/>
    <mergeCell ref="T29:T30"/>
    <mergeCell ref="R29:R30"/>
    <mergeCell ref="I31:I32"/>
    <mergeCell ref="J31:J32"/>
    <mergeCell ref="K31:K32"/>
    <mergeCell ref="L31:L32"/>
    <mergeCell ref="M31:M32"/>
    <mergeCell ref="O31:O32"/>
    <mergeCell ref="P31:P32"/>
    <mergeCell ref="J29:J30"/>
    <mergeCell ref="K29:K30"/>
    <mergeCell ref="A29:A30"/>
    <mergeCell ref="B29:B30"/>
    <mergeCell ref="C29:C30"/>
    <mergeCell ref="I6:I14"/>
    <mergeCell ref="J6:J14"/>
    <mergeCell ref="Q19:Q22"/>
    <mergeCell ref="H19:H22"/>
    <mergeCell ref="I19:I22"/>
    <mergeCell ref="J19:J22"/>
    <mergeCell ref="K19:K22"/>
    <mergeCell ref="L19:L22"/>
    <mergeCell ref="B26:B28"/>
    <mergeCell ref="I26:I28"/>
    <mergeCell ref="J15:J18"/>
    <mergeCell ref="K15:K18"/>
    <mergeCell ref="L15:L18"/>
    <mergeCell ref="M15:M18"/>
    <mergeCell ref="P26:P28"/>
    <mergeCell ref="Q26:Q28"/>
    <mergeCell ref="J26:J28"/>
    <mergeCell ref="K26:K28"/>
    <mergeCell ref="L26:L28"/>
    <mergeCell ref="M26:M28"/>
    <mergeCell ref="N26:N28"/>
    <mergeCell ref="O26:O28"/>
    <mergeCell ref="C19:C22"/>
    <mergeCell ref="B15:B18"/>
    <mergeCell ref="B46:D46"/>
    <mergeCell ref="B45:C45"/>
    <mergeCell ref="B44:M44"/>
    <mergeCell ref="C36:C38"/>
    <mergeCell ref="F36:F38"/>
    <mergeCell ref="G36:G38"/>
    <mergeCell ref="S33:S35"/>
    <mergeCell ref="P36:P38"/>
    <mergeCell ref="Q36:Q38"/>
    <mergeCell ref="R36:R38"/>
    <mergeCell ref="H36:H38"/>
    <mergeCell ref="I36:I38"/>
    <mergeCell ref="J36:J38"/>
    <mergeCell ref="K36:K38"/>
    <mergeCell ref="L36:L38"/>
    <mergeCell ref="M36:M38"/>
    <mergeCell ref="A36:A38"/>
    <mergeCell ref="D36:D38"/>
    <mergeCell ref="E36:E38"/>
    <mergeCell ref="N36:N38"/>
    <mergeCell ref="O36:O38"/>
    <mergeCell ref="B43:T43"/>
    <mergeCell ref="S26:S28"/>
    <mergeCell ref="T26:T28"/>
    <mergeCell ref="B41:T41"/>
    <mergeCell ref="B33:B35"/>
    <mergeCell ref="C33:C35"/>
    <mergeCell ref="B31:B32"/>
    <mergeCell ref="G33:G35"/>
    <mergeCell ref="B36:B38"/>
    <mergeCell ref="A33:A35"/>
    <mergeCell ref="C31:C32"/>
    <mergeCell ref="G31:G32"/>
    <mergeCell ref="A31:A32"/>
    <mergeCell ref="G29:G30"/>
    <mergeCell ref="H29:H30"/>
    <mergeCell ref="I29:I30"/>
    <mergeCell ref="T31:T32"/>
  </mergeCells>
  <pageMargins left="0.19685039370078741" right="0.19685039370078741" top="0.19685039370078741" bottom="0.19685039370078741" header="0" footer="0"/>
  <pageSetup paperSize="9" scale="70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5"/>
  <sheetViews>
    <sheetView showRowColHeaders="0" topLeftCell="A7" zoomScale="58" zoomScaleNormal="58" zoomScaleSheetLayoutView="66" workbookViewId="0">
      <selection sqref="A1:T3"/>
    </sheetView>
  </sheetViews>
  <sheetFormatPr defaultRowHeight="15" x14ac:dyDescent="0.25"/>
  <cols>
    <col min="1" max="1" width="9.140625" style="154"/>
    <col min="2" max="2" width="31.7109375" style="154" customWidth="1"/>
    <col min="3" max="3" width="5.140625" style="154" customWidth="1"/>
    <col min="4" max="4" width="72.140625" style="154" customWidth="1"/>
    <col min="5" max="5" width="9.85546875" style="154" customWidth="1"/>
    <col min="6" max="6" width="8.5703125" style="154" customWidth="1"/>
    <col min="7" max="7" width="9.140625" style="154" customWidth="1"/>
    <col min="8" max="8" width="22.28515625" style="154" customWidth="1"/>
    <col min="9" max="9" width="9.140625" style="154"/>
    <col min="10" max="11" width="9.140625" style="154" customWidth="1"/>
    <col min="12" max="12" width="15.5703125" style="154" customWidth="1"/>
    <col min="13" max="19" width="9.140625" style="154" customWidth="1"/>
    <col min="20" max="20" width="13" style="154" customWidth="1"/>
    <col min="21" max="16384" width="9.140625" style="154"/>
  </cols>
  <sheetData>
    <row r="1" spans="1:23" x14ac:dyDescent="0.25">
      <c r="A1" s="1137" t="s">
        <v>1606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1138"/>
      <c r="P1" s="1138"/>
      <c r="Q1" s="1138"/>
      <c r="R1" s="1138"/>
      <c r="S1" s="1138"/>
      <c r="T1" s="1138"/>
    </row>
    <row r="2" spans="1:23" x14ac:dyDescent="0.25">
      <c r="A2" s="1138"/>
      <c r="B2" s="1138"/>
      <c r="C2" s="1138"/>
      <c r="D2" s="1138"/>
      <c r="E2" s="1138"/>
      <c r="F2" s="1138"/>
      <c r="G2" s="1138"/>
      <c r="H2" s="1138"/>
      <c r="I2" s="1138"/>
      <c r="J2" s="1138"/>
      <c r="K2" s="1138"/>
      <c r="L2" s="1138"/>
      <c r="M2" s="1138"/>
      <c r="N2" s="1138"/>
      <c r="O2" s="1138"/>
      <c r="P2" s="1138"/>
      <c r="Q2" s="1138"/>
      <c r="R2" s="1138"/>
      <c r="S2" s="1138"/>
      <c r="T2" s="1138"/>
    </row>
    <row r="3" spans="1:23" ht="51.75" customHeight="1" x14ac:dyDescent="0.25">
      <c r="A3" s="1138"/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</row>
    <row r="5" spans="1:23" x14ac:dyDescent="0.25">
      <c r="A5" s="1141" t="s">
        <v>128</v>
      </c>
      <c r="B5" s="1143" t="s">
        <v>1605</v>
      </c>
      <c r="C5" s="1139" t="s">
        <v>379</v>
      </c>
      <c r="D5" s="1143" t="s">
        <v>1604</v>
      </c>
      <c r="E5" s="1139" t="s">
        <v>124</v>
      </c>
      <c r="F5" s="1139" t="s">
        <v>123</v>
      </c>
      <c r="G5" s="1139" t="s">
        <v>122</v>
      </c>
      <c r="H5" s="1096" t="s">
        <v>121</v>
      </c>
      <c r="I5" s="1096" t="s">
        <v>283</v>
      </c>
      <c r="J5" s="1096"/>
      <c r="K5" s="1139" t="s">
        <v>376</v>
      </c>
      <c r="L5" s="1139" t="s">
        <v>375</v>
      </c>
      <c r="M5" s="1139" t="s">
        <v>9</v>
      </c>
      <c r="N5" s="1139" t="s">
        <v>280</v>
      </c>
      <c r="O5" s="1139" t="s">
        <v>117</v>
      </c>
      <c r="P5" s="1139" t="s">
        <v>11</v>
      </c>
      <c r="Q5" s="1139" t="s">
        <v>116</v>
      </c>
      <c r="R5" s="1139" t="s">
        <v>115</v>
      </c>
      <c r="S5" s="1096" t="s">
        <v>277</v>
      </c>
      <c r="T5" s="1096"/>
      <c r="U5" s="1142"/>
      <c r="V5" s="367"/>
      <c r="W5" s="367"/>
    </row>
    <row r="6" spans="1:23" x14ac:dyDescent="0.25">
      <c r="A6" s="1141"/>
      <c r="B6" s="1144"/>
      <c r="C6" s="1139"/>
      <c r="D6" s="1145"/>
      <c r="E6" s="1139"/>
      <c r="F6" s="1139"/>
      <c r="G6" s="1139"/>
      <c r="H6" s="1144"/>
      <c r="I6" s="1144"/>
      <c r="J6" s="1144"/>
      <c r="K6" s="1139"/>
      <c r="L6" s="1139"/>
      <c r="M6" s="1139"/>
      <c r="N6" s="1139"/>
      <c r="O6" s="1139"/>
      <c r="P6" s="1139"/>
      <c r="Q6" s="1139"/>
      <c r="R6" s="1139"/>
      <c r="S6" s="1144"/>
      <c r="T6" s="1144"/>
      <c r="U6" s="1142"/>
      <c r="V6" s="367"/>
      <c r="W6" s="367"/>
    </row>
    <row r="7" spans="1:23" x14ac:dyDescent="0.25">
      <c r="A7" s="1141"/>
      <c r="B7" s="1144"/>
      <c r="C7" s="1139"/>
      <c r="D7" s="1145"/>
      <c r="E7" s="1139"/>
      <c r="F7" s="1139"/>
      <c r="G7" s="1139"/>
      <c r="H7" s="1144"/>
      <c r="I7" s="1144"/>
      <c r="J7" s="1144"/>
      <c r="K7" s="1139"/>
      <c r="L7" s="1139"/>
      <c r="M7" s="1139"/>
      <c r="N7" s="1139"/>
      <c r="O7" s="1139"/>
      <c r="P7" s="1139"/>
      <c r="Q7" s="1139"/>
      <c r="R7" s="1139"/>
      <c r="S7" s="1144"/>
      <c r="T7" s="1144"/>
      <c r="U7" s="1142"/>
      <c r="V7" s="367"/>
      <c r="W7" s="367"/>
    </row>
    <row r="8" spans="1:23" x14ac:dyDescent="0.25">
      <c r="A8" s="1141"/>
      <c r="B8" s="1144"/>
      <c r="C8" s="1139"/>
      <c r="D8" s="1145"/>
      <c r="E8" s="1139"/>
      <c r="F8" s="1139"/>
      <c r="G8" s="1139"/>
      <c r="H8" s="1144"/>
      <c r="I8" s="1144"/>
      <c r="J8" s="1144"/>
      <c r="K8" s="1139"/>
      <c r="L8" s="1139"/>
      <c r="M8" s="1139"/>
      <c r="N8" s="1139"/>
      <c r="O8" s="1139"/>
      <c r="P8" s="1139"/>
      <c r="Q8" s="1139"/>
      <c r="R8" s="1139"/>
      <c r="S8" s="1144"/>
      <c r="T8" s="1144"/>
      <c r="U8" s="1142"/>
      <c r="V8" s="367"/>
      <c r="W8" s="367"/>
    </row>
    <row r="9" spans="1:23" x14ac:dyDescent="0.25">
      <c r="A9" s="1141"/>
      <c r="B9" s="1144"/>
      <c r="C9" s="1139"/>
      <c r="D9" s="1145"/>
      <c r="E9" s="1139"/>
      <c r="F9" s="1139"/>
      <c r="G9" s="1139"/>
      <c r="H9" s="1144"/>
      <c r="I9" s="1144"/>
      <c r="J9" s="1144"/>
      <c r="K9" s="1139"/>
      <c r="L9" s="1139"/>
      <c r="M9" s="1139"/>
      <c r="N9" s="1139"/>
      <c r="O9" s="1139"/>
      <c r="P9" s="1139"/>
      <c r="Q9" s="1139"/>
      <c r="R9" s="1139"/>
      <c r="S9" s="1144"/>
      <c r="T9" s="1144"/>
      <c r="U9" s="1142"/>
      <c r="V9" s="367"/>
      <c r="W9" s="367"/>
    </row>
    <row r="10" spans="1:23" x14ac:dyDescent="0.25">
      <c r="A10" s="1141"/>
      <c r="B10" s="1144"/>
      <c r="C10" s="1139"/>
      <c r="D10" s="1145"/>
      <c r="E10" s="1139"/>
      <c r="F10" s="1139"/>
      <c r="G10" s="1139"/>
      <c r="H10" s="1144"/>
      <c r="I10" s="1144"/>
      <c r="J10" s="1144"/>
      <c r="K10" s="1139"/>
      <c r="L10" s="1139"/>
      <c r="M10" s="1139"/>
      <c r="N10" s="1139"/>
      <c r="O10" s="1139"/>
      <c r="P10" s="1139"/>
      <c r="Q10" s="1139"/>
      <c r="R10" s="1139"/>
      <c r="S10" s="1144"/>
      <c r="T10" s="1144"/>
      <c r="U10" s="1142"/>
      <c r="V10" s="367"/>
      <c r="W10" s="367"/>
    </row>
    <row r="11" spans="1:23" x14ac:dyDescent="0.25">
      <c r="A11" s="1141"/>
      <c r="B11" s="1144"/>
      <c r="C11" s="1139"/>
      <c r="D11" s="1145"/>
      <c r="E11" s="1139"/>
      <c r="F11" s="1139"/>
      <c r="G11" s="1139"/>
      <c r="H11" s="1144"/>
      <c r="I11" s="1144"/>
      <c r="J11" s="1144"/>
      <c r="K11" s="1139"/>
      <c r="L11" s="1139"/>
      <c r="M11" s="1139"/>
      <c r="N11" s="1139"/>
      <c r="O11" s="1139"/>
      <c r="P11" s="1139"/>
      <c r="Q11" s="1139"/>
      <c r="R11" s="1139"/>
      <c r="S11" s="1144"/>
      <c r="T11" s="1144"/>
      <c r="U11" s="1142"/>
      <c r="V11" s="367"/>
      <c r="W11" s="367"/>
    </row>
    <row r="12" spans="1:23" x14ac:dyDescent="0.25">
      <c r="A12" s="1141"/>
      <c r="B12" s="1144"/>
      <c r="C12" s="1139"/>
      <c r="D12" s="1145"/>
      <c r="E12" s="1139"/>
      <c r="F12" s="1139"/>
      <c r="G12" s="1139"/>
      <c r="H12" s="1144"/>
      <c r="I12" s="1144"/>
      <c r="J12" s="1144"/>
      <c r="K12" s="1139"/>
      <c r="L12" s="1139"/>
      <c r="M12" s="1139"/>
      <c r="N12" s="1139"/>
      <c r="O12" s="1139"/>
      <c r="P12" s="1139"/>
      <c r="Q12" s="1139"/>
      <c r="R12" s="1139"/>
      <c r="S12" s="1144"/>
      <c r="T12" s="1144"/>
      <c r="U12" s="1142"/>
      <c r="V12" s="367"/>
      <c r="W12" s="367"/>
    </row>
    <row r="13" spans="1:23" ht="26.25" customHeight="1" x14ac:dyDescent="0.25">
      <c r="A13" s="1141"/>
      <c r="B13" s="1144"/>
      <c r="C13" s="1139"/>
      <c r="D13" s="1145"/>
      <c r="E13" s="1139"/>
      <c r="F13" s="1139"/>
      <c r="G13" s="1139"/>
      <c r="H13" s="1144"/>
      <c r="I13" s="1139" t="s">
        <v>17</v>
      </c>
      <c r="J13" s="1139" t="s">
        <v>18</v>
      </c>
      <c r="K13" s="1139"/>
      <c r="L13" s="1139"/>
      <c r="M13" s="1139"/>
      <c r="N13" s="1139"/>
      <c r="O13" s="1139"/>
      <c r="P13" s="1139"/>
      <c r="Q13" s="1139"/>
      <c r="R13" s="1139"/>
      <c r="S13" s="1144"/>
      <c r="T13" s="1144"/>
      <c r="U13" s="376"/>
      <c r="V13" s="367"/>
      <c r="W13" s="367"/>
    </row>
    <row r="14" spans="1:23" ht="86.25" customHeight="1" x14ac:dyDescent="0.25">
      <c r="A14" s="1141"/>
      <c r="B14" s="1144"/>
      <c r="C14" s="1139"/>
      <c r="D14" s="1145"/>
      <c r="E14" s="1139"/>
      <c r="F14" s="1139"/>
      <c r="G14" s="1139"/>
      <c r="H14" s="1144"/>
      <c r="I14" s="1139"/>
      <c r="J14" s="1139"/>
      <c r="K14" s="1139"/>
      <c r="L14" s="1139"/>
      <c r="M14" s="1139"/>
      <c r="N14" s="1139"/>
      <c r="O14" s="1139"/>
      <c r="P14" s="1139"/>
      <c r="Q14" s="1139"/>
      <c r="R14" s="1139"/>
      <c r="S14" s="377" t="s">
        <v>113</v>
      </c>
      <c r="T14" s="377" t="s">
        <v>275</v>
      </c>
      <c r="U14" s="376"/>
      <c r="V14" s="367"/>
      <c r="W14" s="367"/>
    </row>
    <row r="15" spans="1:23" ht="63.75" customHeight="1" x14ac:dyDescent="0.25">
      <c r="A15" s="1097">
        <v>1</v>
      </c>
      <c r="B15" s="1097" t="s">
        <v>1603</v>
      </c>
      <c r="C15" s="1107">
        <v>3</v>
      </c>
      <c r="D15" s="355" t="s">
        <v>1602</v>
      </c>
      <c r="E15" s="359" t="s">
        <v>1597</v>
      </c>
      <c r="F15" s="355" t="s">
        <v>60</v>
      </c>
      <c r="G15" s="1097">
        <v>0</v>
      </c>
      <c r="H15" s="1093"/>
      <c r="I15" s="1097">
        <v>720</v>
      </c>
      <c r="J15" s="1097">
        <v>59</v>
      </c>
      <c r="K15" s="1097">
        <v>89</v>
      </c>
      <c r="L15" s="1097">
        <v>37</v>
      </c>
      <c r="M15" s="1097" t="s">
        <v>60</v>
      </c>
      <c r="N15" s="1082">
        <v>0</v>
      </c>
      <c r="O15" s="1082">
        <v>5</v>
      </c>
      <c r="P15" s="1082">
        <v>8</v>
      </c>
      <c r="Q15" s="1082">
        <v>14</v>
      </c>
      <c r="R15" s="1082">
        <v>10</v>
      </c>
      <c r="S15" s="1082">
        <v>1</v>
      </c>
      <c r="T15" s="1082">
        <v>1</v>
      </c>
      <c r="U15" s="376"/>
      <c r="V15" s="367"/>
      <c r="W15" s="367"/>
    </row>
    <row r="16" spans="1:23" ht="53.25" customHeight="1" x14ac:dyDescent="0.25">
      <c r="A16" s="1102"/>
      <c r="B16" s="1102"/>
      <c r="C16" s="1108"/>
      <c r="D16" s="355" t="s">
        <v>1601</v>
      </c>
      <c r="E16" s="359" t="s">
        <v>79</v>
      </c>
      <c r="F16" s="355" t="s">
        <v>60</v>
      </c>
      <c r="G16" s="1102"/>
      <c r="H16" s="1094"/>
      <c r="I16" s="1102"/>
      <c r="J16" s="1102"/>
      <c r="K16" s="1102"/>
      <c r="L16" s="1102"/>
      <c r="M16" s="1102"/>
      <c r="N16" s="1083"/>
      <c r="O16" s="1083"/>
      <c r="P16" s="1083"/>
      <c r="Q16" s="1083"/>
      <c r="R16" s="1083"/>
      <c r="S16" s="1083"/>
      <c r="T16" s="1083"/>
      <c r="U16" s="376"/>
      <c r="V16" s="367"/>
      <c r="W16" s="367"/>
    </row>
    <row r="17" spans="1:23" ht="45.75" customHeight="1" x14ac:dyDescent="0.25">
      <c r="A17" s="1098"/>
      <c r="B17" s="1098"/>
      <c r="C17" s="1109"/>
      <c r="D17" s="355" t="s">
        <v>1600</v>
      </c>
      <c r="E17" s="359" t="s">
        <v>79</v>
      </c>
      <c r="F17" s="355" t="s">
        <v>60</v>
      </c>
      <c r="G17" s="1098"/>
      <c r="H17" s="1095"/>
      <c r="I17" s="1098"/>
      <c r="J17" s="1098"/>
      <c r="K17" s="1098"/>
      <c r="L17" s="1098"/>
      <c r="M17" s="1098"/>
      <c r="N17" s="1084"/>
      <c r="O17" s="1084"/>
      <c r="P17" s="1084"/>
      <c r="Q17" s="1084"/>
      <c r="R17" s="1084"/>
      <c r="S17" s="1084"/>
      <c r="T17" s="1084"/>
      <c r="U17" s="376"/>
      <c r="V17" s="367"/>
      <c r="W17" s="367"/>
    </row>
    <row r="18" spans="1:23" ht="70.5" customHeight="1" x14ac:dyDescent="0.25">
      <c r="A18" s="1097">
        <v>2</v>
      </c>
      <c r="B18" s="1097" t="s">
        <v>1599</v>
      </c>
      <c r="C18" s="1107">
        <v>3</v>
      </c>
      <c r="D18" s="355" t="s">
        <v>1598</v>
      </c>
      <c r="E18" s="359" t="s">
        <v>1597</v>
      </c>
      <c r="F18" s="359" t="s">
        <v>60</v>
      </c>
      <c r="G18" s="1128">
        <v>1</v>
      </c>
      <c r="H18" s="1093" t="s">
        <v>1596</v>
      </c>
      <c r="I18" s="1128">
        <v>467</v>
      </c>
      <c r="J18" s="1128">
        <v>137</v>
      </c>
      <c r="K18" s="1128">
        <v>85</v>
      </c>
      <c r="L18" s="1128">
        <v>36</v>
      </c>
      <c r="M18" s="1128" t="s">
        <v>60</v>
      </c>
      <c r="N18" s="1125">
        <v>0</v>
      </c>
      <c r="O18" s="1125">
        <v>1</v>
      </c>
      <c r="P18" s="1125">
        <v>0</v>
      </c>
      <c r="Q18" s="1125">
        <v>48</v>
      </c>
      <c r="R18" s="1125">
        <v>22</v>
      </c>
      <c r="S18" s="1125">
        <v>3</v>
      </c>
      <c r="T18" s="1125">
        <v>1</v>
      </c>
      <c r="U18" s="376"/>
      <c r="V18" s="367"/>
      <c r="W18" s="367"/>
    </row>
    <row r="19" spans="1:23" ht="29.25" customHeight="1" x14ac:dyDescent="0.25">
      <c r="A19" s="1102"/>
      <c r="B19" s="1102"/>
      <c r="C19" s="1108"/>
      <c r="D19" s="355" t="s">
        <v>1595</v>
      </c>
      <c r="E19" s="359" t="s">
        <v>79</v>
      </c>
      <c r="F19" s="359" t="s">
        <v>60</v>
      </c>
      <c r="G19" s="1129"/>
      <c r="H19" s="1094"/>
      <c r="I19" s="1129"/>
      <c r="J19" s="1129"/>
      <c r="K19" s="1129"/>
      <c r="L19" s="1129"/>
      <c r="M19" s="1129"/>
      <c r="N19" s="1126"/>
      <c r="O19" s="1126"/>
      <c r="P19" s="1126"/>
      <c r="Q19" s="1126"/>
      <c r="R19" s="1126"/>
      <c r="S19" s="1126"/>
      <c r="T19" s="1126"/>
      <c r="U19" s="376"/>
      <c r="V19" s="367"/>
      <c r="W19" s="367"/>
    </row>
    <row r="20" spans="1:23" ht="63.75" customHeight="1" x14ac:dyDescent="0.25">
      <c r="A20" s="1098"/>
      <c r="B20" s="1098"/>
      <c r="C20" s="1109"/>
      <c r="D20" s="355" t="s">
        <v>1594</v>
      </c>
      <c r="E20" s="359" t="s">
        <v>79</v>
      </c>
      <c r="F20" s="359" t="s">
        <v>60</v>
      </c>
      <c r="G20" s="1130"/>
      <c r="H20" s="1095"/>
      <c r="I20" s="1130"/>
      <c r="J20" s="1130"/>
      <c r="K20" s="1130"/>
      <c r="L20" s="1130"/>
      <c r="M20" s="1130"/>
      <c r="N20" s="1127"/>
      <c r="O20" s="1127"/>
      <c r="P20" s="1127"/>
      <c r="Q20" s="1127"/>
      <c r="R20" s="1127"/>
      <c r="S20" s="1127"/>
      <c r="T20" s="1127"/>
      <c r="U20" s="376"/>
      <c r="V20" s="367"/>
      <c r="W20" s="367"/>
    </row>
    <row r="21" spans="1:23" ht="68.25" customHeight="1" x14ac:dyDescent="0.25">
      <c r="A21" s="1097">
        <v>3</v>
      </c>
      <c r="B21" s="1097" t="s">
        <v>1593</v>
      </c>
      <c r="C21" s="1107">
        <v>3</v>
      </c>
      <c r="D21" s="355" t="s">
        <v>1592</v>
      </c>
      <c r="E21" s="355" t="s">
        <v>1587</v>
      </c>
      <c r="F21" s="355" t="s">
        <v>60</v>
      </c>
      <c r="G21" s="1097">
        <v>0</v>
      </c>
      <c r="H21" s="1097"/>
      <c r="I21" s="1097">
        <v>288</v>
      </c>
      <c r="J21" s="1097">
        <v>40</v>
      </c>
      <c r="K21" s="1097">
        <v>126</v>
      </c>
      <c r="L21" s="1097"/>
      <c r="M21" s="1097" t="s">
        <v>60</v>
      </c>
      <c r="N21" s="1082">
        <v>0</v>
      </c>
      <c r="O21" s="1082">
        <v>2</v>
      </c>
      <c r="P21" s="1082">
        <v>0</v>
      </c>
      <c r="Q21" s="1082">
        <v>20</v>
      </c>
      <c r="R21" s="1082">
        <v>12</v>
      </c>
      <c r="S21" s="1082">
        <v>3</v>
      </c>
      <c r="T21" s="1082">
        <v>0</v>
      </c>
      <c r="U21" s="376"/>
      <c r="V21" s="367"/>
      <c r="W21" s="367"/>
    </row>
    <row r="22" spans="1:23" ht="52.5" customHeight="1" x14ac:dyDescent="0.25">
      <c r="A22" s="1102"/>
      <c r="B22" s="1102"/>
      <c r="C22" s="1108"/>
      <c r="D22" s="355" t="s">
        <v>1591</v>
      </c>
      <c r="E22" s="355" t="s">
        <v>79</v>
      </c>
      <c r="F22" s="355" t="s">
        <v>60</v>
      </c>
      <c r="G22" s="1102"/>
      <c r="H22" s="1102"/>
      <c r="I22" s="1102"/>
      <c r="J22" s="1102"/>
      <c r="K22" s="1102"/>
      <c r="L22" s="1102"/>
      <c r="M22" s="1102"/>
      <c r="N22" s="1083"/>
      <c r="O22" s="1083"/>
      <c r="P22" s="1083"/>
      <c r="Q22" s="1083"/>
      <c r="R22" s="1083"/>
      <c r="S22" s="1083"/>
      <c r="T22" s="1083"/>
      <c r="U22" s="376"/>
      <c r="V22" s="367"/>
      <c r="W22" s="367"/>
    </row>
    <row r="23" spans="1:23" ht="49.5" customHeight="1" x14ac:dyDescent="0.25">
      <c r="A23" s="1098"/>
      <c r="B23" s="1098"/>
      <c r="C23" s="1109"/>
      <c r="D23" s="355" t="s">
        <v>1590</v>
      </c>
      <c r="E23" s="355" t="s">
        <v>79</v>
      </c>
      <c r="F23" s="355" t="s">
        <v>60</v>
      </c>
      <c r="G23" s="1098"/>
      <c r="H23" s="1098"/>
      <c r="I23" s="1098"/>
      <c r="J23" s="1098"/>
      <c r="K23" s="1098"/>
      <c r="L23" s="1098"/>
      <c r="M23" s="1098"/>
      <c r="N23" s="1084"/>
      <c r="O23" s="1084"/>
      <c r="P23" s="1084"/>
      <c r="Q23" s="1084"/>
      <c r="R23" s="1084"/>
      <c r="S23" s="1084"/>
      <c r="T23" s="1084"/>
      <c r="U23" s="376"/>
      <c r="V23" s="367"/>
      <c r="W23" s="367"/>
    </row>
    <row r="24" spans="1:23" ht="163.5" customHeight="1" x14ac:dyDescent="0.25">
      <c r="A24" s="1085" t="s">
        <v>251</v>
      </c>
      <c r="B24" s="1097" t="s">
        <v>1589</v>
      </c>
      <c r="C24" s="1107">
        <v>3</v>
      </c>
      <c r="D24" s="355" t="s">
        <v>1588</v>
      </c>
      <c r="E24" s="355" t="s">
        <v>1587</v>
      </c>
      <c r="F24" s="355" t="s">
        <v>60</v>
      </c>
      <c r="G24" s="1097">
        <v>0</v>
      </c>
      <c r="H24" s="1093"/>
      <c r="I24" s="1097">
        <v>711</v>
      </c>
      <c r="J24" s="1097">
        <v>142</v>
      </c>
      <c r="K24" s="1097">
        <v>2</v>
      </c>
      <c r="L24" s="1097">
        <v>122</v>
      </c>
      <c r="M24" s="1097" t="s">
        <v>14</v>
      </c>
      <c r="N24" s="1082">
        <v>0</v>
      </c>
      <c r="O24" s="1082">
        <v>2</v>
      </c>
      <c r="P24" s="1082">
        <v>2</v>
      </c>
      <c r="Q24" s="1082">
        <v>17</v>
      </c>
      <c r="R24" s="1082">
        <v>12</v>
      </c>
      <c r="S24" s="1082">
        <v>1</v>
      </c>
      <c r="T24" s="1082">
        <v>0</v>
      </c>
      <c r="U24" s="376"/>
      <c r="V24" s="367"/>
      <c r="W24" s="367"/>
    </row>
    <row r="25" spans="1:23" ht="150" customHeight="1" x14ac:dyDescent="0.25">
      <c r="A25" s="1086"/>
      <c r="B25" s="1102"/>
      <c r="C25" s="1108"/>
      <c r="D25" s="355" t="s">
        <v>1586</v>
      </c>
      <c r="E25" s="355" t="s">
        <v>60</v>
      </c>
      <c r="F25" s="355" t="s">
        <v>60</v>
      </c>
      <c r="G25" s="1102"/>
      <c r="H25" s="1094"/>
      <c r="I25" s="1102"/>
      <c r="J25" s="1102"/>
      <c r="K25" s="1102"/>
      <c r="L25" s="1102"/>
      <c r="M25" s="1102"/>
      <c r="N25" s="1083"/>
      <c r="O25" s="1083"/>
      <c r="P25" s="1083"/>
      <c r="Q25" s="1083"/>
      <c r="R25" s="1083"/>
      <c r="S25" s="1083"/>
      <c r="T25" s="1083"/>
      <c r="U25" s="376"/>
      <c r="V25" s="367"/>
      <c r="W25" s="367"/>
    </row>
    <row r="26" spans="1:23" s="375" customFormat="1" ht="179.25" customHeight="1" x14ac:dyDescent="0.25">
      <c r="A26" s="1087"/>
      <c r="B26" s="1098"/>
      <c r="C26" s="1109"/>
      <c r="D26" s="355" t="s">
        <v>1585</v>
      </c>
      <c r="E26" s="355" t="s">
        <v>79</v>
      </c>
      <c r="F26" s="355" t="s">
        <v>60</v>
      </c>
      <c r="G26" s="1098"/>
      <c r="H26" s="1095"/>
      <c r="I26" s="1098"/>
      <c r="J26" s="1098"/>
      <c r="K26" s="1098"/>
      <c r="L26" s="1098"/>
      <c r="M26" s="1098"/>
      <c r="N26" s="1084"/>
      <c r="O26" s="1084"/>
      <c r="P26" s="1084"/>
      <c r="Q26" s="1084"/>
      <c r="R26" s="1084"/>
      <c r="S26" s="1084"/>
      <c r="T26" s="1084"/>
      <c r="U26" s="1142"/>
    </row>
    <row r="27" spans="1:23" ht="204" customHeight="1" x14ac:dyDescent="0.25">
      <c r="A27" s="1085">
        <v>5</v>
      </c>
      <c r="B27" s="1123" t="s">
        <v>1584</v>
      </c>
      <c r="C27" s="1088">
        <v>2</v>
      </c>
      <c r="D27" s="347" t="s">
        <v>1583</v>
      </c>
      <c r="E27" s="347" t="s">
        <v>15</v>
      </c>
      <c r="F27" s="347" t="s">
        <v>60</v>
      </c>
      <c r="G27" s="1085">
        <v>3</v>
      </c>
      <c r="H27" s="1085" t="s">
        <v>1582</v>
      </c>
      <c r="I27" s="1085">
        <v>844</v>
      </c>
      <c r="J27" s="1085">
        <v>75</v>
      </c>
      <c r="K27" s="1085">
        <v>93</v>
      </c>
      <c r="L27" s="1085">
        <v>17</v>
      </c>
      <c r="M27" s="1085" t="s">
        <v>60</v>
      </c>
      <c r="N27" s="1079">
        <v>0</v>
      </c>
      <c r="O27" s="1079">
        <v>4</v>
      </c>
      <c r="P27" s="1079">
        <v>0</v>
      </c>
      <c r="Q27" s="1079">
        <v>29</v>
      </c>
      <c r="R27" s="1079">
        <v>0</v>
      </c>
      <c r="S27" s="1079">
        <v>2</v>
      </c>
      <c r="T27" s="1079">
        <v>0</v>
      </c>
      <c r="U27" s="1142"/>
      <c r="V27" s="367"/>
      <c r="W27" s="367"/>
    </row>
    <row r="28" spans="1:23" ht="112.5" customHeight="1" x14ac:dyDescent="0.25">
      <c r="A28" s="1087"/>
      <c r="B28" s="1124"/>
      <c r="C28" s="1090"/>
      <c r="D28" s="347" t="s">
        <v>1581</v>
      </c>
      <c r="E28" s="347" t="s">
        <v>79</v>
      </c>
      <c r="F28" s="347" t="s">
        <v>60</v>
      </c>
      <c r="G28" s="1087"/>
      <c r="H28" s="1087"/>
      <c r="I28" s="1087"/>
      <c r="J28" s="1087"/>
      <c r="K28" s="1087"/>
      <c r="L28" s="1087"/>
      <c r="M28" s="1087"/>
      <c r="N28" s="1081"/>
      <c r="O28" s="1081"/>
      <c r="P28" s="1081"/>
      <c r="Q28" s="1081"/>
      <c r="R28" s="1081"/>
      <c r="S28" s="1081"/>
      <c r="T28" s="1081"/>
      <c r="U28" s="1142"/>
      <c r="V28" s="367"/>
      <c r="W28" s="367"/>
    </row>
    <row r="29" spans="1:23" ht="112.5" customHeight="1" x14ac:dyDescent="0.25">
      <c r="A29" s="1099">
        <v>6</v>
      </c>
      <c r="B29" s="1103" t="s">
        <v>1580</v>
      </c>
      <c r="C29" s="1101">
        <v>2</v>
      </c>
      <c r="D29" s="374" t="s">
        <v>1579</v>
      </c>
      <c r="E29" s="347" t="s">
        <v>79</v>
      </c>
      <c r="F29" s="347" t="s">
        <v>60</v>
      </c>
      <c r="G29" s="1099">
        <v>3</v>
      </c>
      <c r="H29" s="1099" t="s">
        <v>1578</v>
      </c>
      <c r="I29" s="1099">
        <v>131</v>
      </c>
      <c r="J29" s="1099">
        <v>17</v>
      </c>
      <c r="K29" s="1099">
        <v>109</v>
      </c>
      <c r="L29" s="1099">
        <v>15</v>
      </c>
      <c r="M29" s="1099" t="s">
        <v>60</v>
      </c>
      <c r="N29" s="1077">
        <v>0</v>
      </c>
      <c r="O29" s="1077">
        <v>2</v>
      </c>
      <c r="P29" s="1077">
        <v>0</v>
      </c>
      <c r="Q29" s="1077">
        <v>32</v>
      </c>
      <c r="R29" s="1077">
        <v>7</v>
      </c>
      <c r="S29" s="1077">
        <v>2</v>
      </c>
      <c r="T29" s="1077">
        <v>0</v>
      </c>
      <c r="U29" s="1142"/>
      <c r="V29" s="367"/>
      <c r="W29" s="367"/>
    </row>
    <row r="30" spans="1:23" ht="31.5" x14ac:dyDescent="0.25">
      <c r="A30" s="1099"/>
      <c r="B30" s="1103"/>
      <c r="C30" s="1101"/>
      <c r="D30" s="373" t="s">
        <v>1577</v>
      </c>
      <c r="E30" s="372" t="s">
        <v>79</v>
      </c>
      <c r="F30" s="372" t="s">
        <v>60</v>
      </c>
      <c r="G30" s="1099"/>
      <c r="H30" s="1099"/>
      <c r="I30" s="1099"/>
      <c r="J30" s="1099"/>
      <c r="K30" s="1099"/>
      <c r="L30" s="1099"/>
      <c r="M30" s="1099"/>
      <c r="N30" s="1077"/>
      <c r="O30" s="1077"/>
      <c r="P30" s="1077"/>
      <c r="Q30" s="1077"/>
      <c r="R30" s="1077"/>
      <c r="S30" s="1077"/>
      <c r="T30" s="1077"/>
      <c r="U30" s="1142"/>
      <c r="V30" s="367"/>
      <c r="W30" s="367"/>
    </row>
    <row r="31" spans="1:23" ht="110.25" x14ac:dyDescent="0.25">
      <c r="A31" s="347">
        <v>7</v>
      </c>
      <c r="B31" s="354" t="s">
        <v>1576</v>
      </c>
      <c r="C31" s="361">
        <v>0</v>
      </c>
      <c r="D31" s="353"/>
      <c r="E31" s="355"/>
      <c r="F31" s="355"/>
      <c r="G31" s="355">
        <v>4</v>
      </c>
      <c r="H31" s="354" t="s">
        <v>1575</v>
      </c>
      <c r="I31" s="355">
        <v>204</v>
      </c>
      <c r="J31" s="355">
        <v>0</v>
      </c>
      <c r="K31" s="355">
        <v>112</v>
      </c>
      <c r="L31" s="355">
        <v>61</v>
      </c>
      <c r="M31" s="355" t="s">
        <v>60</v>
      </c>
      <c r="N31" s="360">
        <v>0</v>
      </c>
      <c r="O31" s="360">
        <v>0</v>
      </c>
      <c r="P31" s="360">
        <v>0</v>
      </c>
      <c r="Q31" s="360">
        <v>35</v>
      </c>
      <c r="R31" s="360">
        <v>35</v>
      </c>
      <c r="S31" s="360">
        <v>2</v>
      </c>
      <c r="T31" s="360">
        <v>1</v>
      </c>
      <c r="U31" s="1142"/>
      <c r="V31" s="367"/>
      <c r="W31" s="367"/>
    </row>
    <row r="32" spans="1:23" ht="246.75" customHeight="1" x14ac:dyDescent="0.25">
      <c r="A32" s="347">
        <v>8</v>
      </c>
      <c r="B32" s="348" t="s">
        <v>1574</v>
      </c>
      <c r="C32" s="371">
        <v>0</v>
      </c>
      <c r="D32" s="347"/>
      <c r="E32" s="347"/>
      <c r="F32" s="347"/>
      <c r="G32" s="347">
        <v>7</v>
      </c>
      <c r="H32" s="347" t="s">
        <v>1573</v>
      </c>
      <c r="I32" s="347">
        <v>465</v>
      </c>
      <c r="J32" s="347">
        <v>0</v>
      </c>
      <c r="K32" s="347">
        <v>81</v>
      </c>
      <c r="L32" s="347">
        <v>97</v>
      </c>
      <c r="M32" s="347" t="s">
        <v>60</v>
      </c>
      <c r="N32" s="346">
        <v>1</v>
      </c>
      <c r="O32" s="346">
        <v>3</v>
      </c>
      <c r="P32" s="346">
        <v>0</v>
      </c>
      <c r="Q32" s="346">
        <v>45</v>
      </c>
      <c r="R32" s="346">
        <v>41</v>
      </c>
      <c r="S32" s="346">
        <v>2</v>
      </c>
      <c r="T32" s="346">
        <v>1</v>
      </c>
      <c r="U32" s="367"/>
      <c r="V32" s="367"/>
      <c r="W32" s="367"/>
    </row>
    <row r="33" spans="1:23" ht="137.25" customHeight="1" x14ac:dyDescent="0.25">
      <c r="A33" s="347">
        <v>9</v>
      </c>
      <c r="B33" s="355" t="s">
        <v>1572</v>
      </c>
      <c r="C33" s="361">
        <v>0</v>
      </c>
      <c r="D33" s="355"/>
      <c r="E33" s="355"/>
      <c r="F33" s="355"/>
      <c r="G33" s="355">
        <v>5</v>
      </c>
      <c r="H33" s="355" t="s">
        <v>1571</v>
      </c>
      <c r="I33" s="355">
        <v>201</v>
      </c>
      <c r="J33" s="355">
        <v>0</v>
      </c>
      <c r="K33" s="355">
        <v>89</v>
      </c>
      <c r="L33" s="355">
        <v>54</v>
      </c>
      <c r="M33" s="355" t="s">
        <v>60</v>
      </c>
      <c r="N33" s="360">
        <v>1</v>
      </c>
      <c r="O33" s="360">
        <v>1</v>
      </c>
      <c r="P33" s="360">
        <v>0</v>
      </c>
      <c r="Q33" s="360">
        <v>18</v>
      </c>
      <c r="R33" s="360">
        <v>18</v>
      </c>
      <c r="S33" s="360">
        <v>2</v>
      </c>
      <c r="T33" s="360">
        <v>1</v>
      </c>
      <c r="U33" s="367"/>
      <c r="V33" s="367"/>
      <c r="W33" s="367"/>
    </row>
    <row r="34" spans="1:23" ht="60.75" customHeight="1" x14ac:dyDescent="0.25">
      <c r="A34" s="366">
        <v>10</v>
      </c>
      <c r="B34" s="1093" t="s">
        <v>1570</v>
      </c>
      <c r="C34" s="1088">
        <v>5</v>
      </c>
      <c r="D34" s="370" t="s">
        <v>1569</v>
      </c>
      <c r="E34" s="355" t="s">
        <v>79</v>
      </c>
      <c r="F34" s="355" t="s">
        <v>60</v>
      </c>
      <c r="G34" s="1097">
        <v>3</v>
      </c>
      <c r="H34" s="1093" t="s">
        <v>1568</v>
      </c>
      <c r="I34" s="1097">
        <v>628</v>
      </c>
      <c r="J34" s="1097">
        <v>282</v>
      </c>
      <c r="K34" s="1097">
        <v>86</v>
      </c>
      <c r="L34" s="1097">
        <v>77</v>
      </c>
      <c r="M34" s="1097" t="s">
        <v>60</v>
      </c>
      <c r="N34" s="1082">
        <v>0</v>
      </c>
      <c r="O34" s="1082">
        <v>1</v>
      </c>
      <c r="P34" s="1082">
        <v>4</v>
      </c>
      <c r="Q34" s="1082">
        <v>193</v>
      </c>
      <c r="R34" s="1082">
        <v>139</v>
      </c>
      <c r="S34" s="1082">
        <v>3</v>
      </c>
      <c r="T34" s="1082">
        <v>0</v>
      </c>
      <c r="U34" s="367"/>
      <c r="V34" s="367"/>
      <c r="W34" s="367"/>
    </row>
    <row r="35" spans="1:23" ht="52.5" customHeight="1" x14ac:dyDescent="0.25">
      <c r="A35" s="363"/>
      <c r="B35" s="1094"/>
      <c r="C35" s="1089"/>
      <c r="D35" s="354" t="s">
        <v>1567</v>
      </c>
      <c r="E35" s="355" t="s">
        <v>60</v>
      </c>
      <c r="F35" s="355" t="s">
        <v>60</v>
      </c>
      <c r="G35" s="1102"/>
      <c r="H35" s="1094"/>
      <c r="I35" s="1102"/>
      <c r="J35" s="1102"/>
      <c r="K35" s="1102"/>
      <c r="L35" s="1102"/>
      <c r="M35" s="1102"/>
      <c r="N35" s="1083"/>
      <c r="O35" s="1083"/>
      <c r="P35" s="1083"/>
      <c r="Q35" s="1083"/>
      <c r="R35" s="1083"/>
      <c r="S35" s="1083"/>
      <c r="T35" s="1083"/>
      <c r="U35" s="367"/>
      <c r="V35" s="367"/>
      <c r="W35" s="367"/>
    </row>
    <row r="36" spans="1:23" ht="46.5" customHeight="1" x14ac:dyDescent="0.25">
      <c r="A36" s="363"/>
      <c r="B36" s="1094"/>
      <c r="C36" s="1089"/>
      <c r="D36" s="354" t="s">
        <v>1566</v>
      </c>
      <c r="E36" s="355" t="s">
        <v>60</v>
      </c>
      <c r="F36" s="355" t="s">
        <v>60</v>
      </c>
      <c r="G36" s="1102"/>
      <c r="H36" s="1094"/>
      <c r="I36" s="1102"/>
      <c r="J36" s="1102"/>
      <c r="K36" s="1102"/>
      <c r="L36" s="1102"/>
      <c r="M36" s="1102"/>
      <c r="N36" s="1083"/>
      <c r="O36" s="1083"/>
      <c r="P36" s="1083"/>
      <c r="Q36" s="1083"/>
      <c r="R36" s="1083"/>
      <c r="S36" s="1083"/>
      <c r="T36" s="1083"/>
      <c r="U36" s="367"/>
      <c r="V36" s="367"/>
      <c r="W36" s="367"/>
    </row>
    <row r="37" spans="1:23" ht="70.5" customHeight="1" x14ac:dyDescent="0.25">
      <c r="A37" s="363"/>
      <c r="B37" s="1094"/>
      <c r="C37" s="1089"/>
      <c r="D37" s="368" t="s">
        <v>1565</v>
      </c>
      <c r="E37" s="355" t="s">
        <v>79</v>
      </c>
      <c r="F37" s="355" t="s">
        <v>60</v>
      </c>
      <c r="G37" s="1102"/>
      <c r="H37" s="1094"/>
      <c r="I37" s="1102"/>
      <c r="J37" s="1102"/>
      <c r="K37" s="1102"/>
      <c r="L37" s="1102"/>
      <c r="M37" s="1102"/>
      <c r="N37" s="1083"/>
      <c r="O37" s="1083"/>
      <c r="P37" s="1083"/>
      <c r="Q37" s="1083"/>
      <c r="R37" s="1083"/>
      <c r="S37" s="1083"/>
      <c r="T37" s="1083"/>
      <c r="U37" s="367"/>
      <c r="V37" s="367"/>
      <c r="W37" s="367"/>
    </row>
    <row r="38" spans="1:23" ht="54" customHeight="1" x14ac:dyDescent="0.25">
      <c r="A38" s="369"/>
      <c r="B38" s="1095"/>
      <c r="C38" s="1090"/>
      <c r="D38" s="368" t="s">
        <v>1564</v>
      </c>
      <c r="E38" s="355" t="s">
        <v>79</v>
      </c>
      <c r="F38" s="355" t="s">
        <v>60</v>
      </c>
      <c r="G38" s="1098"/>
      <c r="H38" s="1095"/>
      <c r="I38" s="1098"/>
      <c r="J38" s="1098"/>
      <c r="K38" s="1098"/>
      <c r="L38" s="1098"/>
      <c r="M38" s="1098"/>
      <c r="N38" s="1084"/>
      <c r="O38" s="1084"/>
      <c r="P38" s="1084"/>
      <c r="Q38" s="1084"/>
      <c r="R38" s="1084"/>
      <c r="S38" s="1084"/>
      <c r="T38" s="1084"/>
      <c r="U38" s="367"/>
      <c r="V38" s="367"/>
      <c r="W38" s="367"/>
    </row>
    <row r="39" spans="1:23" ht="42.75" customHeight="1" x14ac:dyDescent="0.25">
      <c r="A39" s="366">
        <v>11</v>
      </c>
      <c r="B39" s="1113" t="s">
        <v>1563</v>
      </c>
      <c r="C39" s="1101">
        <v>2</v>
      </c>
      <c r="D39" s="1093" t="s">
        <v>1562</v>
      </c>
      <c r="E39" s="1097" t="s">
        <v>79</v>
      </c>
      <c r="F39" s="1096" t="s">
        <v>60</v>
      </c>
      <c r="G39" s="1096">
        <v>2</v>
      </c>
      <c r="H39" s="1113" t="s">
        <v>1561</v>
      </c>
      <c r="I39" s="1096">
        <v>303</v>
      </c>
      <c r="J39" s="1096">
        <v>46</v>
      </c>
      <c r="K39" s="1096">
        <v>39</v>
      </c>
      <c r="L39" s="1096">
        <v>15</v>
      </c>
      <c r="M39" s="1096" t="s">
        <v>60</v>
      </c>
      <c r="N39" s="1078">
        <v>0</v>
      </c>
      <c r="O39" s="1078">
        <v>2</v>
      </c>
      <c r="P39" s="1078">
        <v>0</v>
      </c>
      <c r="Q39" s="1078">
        <v>107</v>
      </c>
      <c r="R39" s="1078">
        <v>50</v>
      </c>
      <c r="S39" s="1078">
        <v>1</v>
      </c>
      <c r="T39" s="1078">
        <v>0</v>
      </c>
    </row>
    <row r="40" spans="1:23" ht="42.75" customHeight="1" x14ac:dyDescent="0.25">
      <c r="A40" s="363"/>
      <c r="B40" s="1113"/>
      <c r="C40" s="1101"/>
      <c r="D40" s="1095"/>
      <c r="E40" s="1098"/>
      <c r="F40" s="1096"/>
      <c r="G40" s="1096"/>
      <c r="H40" s="1113"/>
      <c r="I40" s="1096"/>
      <c r="J40" s="1096"/>
      <c r="K40" s="1096"/>
      <c r="L40" s="1096"/>
      <c r="M40" s="1096"/>
      <c r="N40" s="1078"/>
      <c r="O40" s="1078"/>
      <c r="P40" s="1078"/>
      <c r="Q40" s="1078"/>
      <c r="R40" s="1078"/>
      <c r="S40" s="1078"/>
      <c r="T40" s="1078"/>
    </row>
    <row r="41" spans="1:23" ht="92.25" customHeight="1" x14ac:dyDescent="0.25">
      <c r="A41" s="365"/>
      <c r="B41" s="1113"/>
      <c r="C41" s="1101"/>
      <c r="D41" s="354" t="s">
        <v>1560</v>
      </c>
      <c r="E41" s="355" t="s">
        <v>79</v>
      </c>
      <c r="F41" s="355" t="s">
        <v>60</v>
      </c>
      <c r="G41" s="1096"/>
      <c r="H41" s="1113"/>
      <c r="I41" s="1096"/>
      <c r="J41" s="1096"/>
      <c r="K41" s="1096"/>
      <c r="L41" s="1096"/>
      <c r="M41" s="1096"/>
      <c r="N41" s="1078"/>
      <c r="O41" s="1078"/>
      <c r="P41" s="1078"/>
      <c r="Q41" s="1078"/>
      <c r="R41" s="1078"/>
      <c r="S41" s="1078"/>
      <c r="T41" s="1078"/>
    </row>
    <row r="42" spans="1:23" x14ac:dyDescent="0.25">
      <c r="A42" s="1085">
        <v>12</v>
      </c>
      <c r="B42" s="1140" t="s">
        <v>1559</v>
      </c>
      <c r="C42" s="1101">
        <v>0</v>
      </c>
      <c r="D42" s="1099"/>
      <c r="E42" s="1099" t="s">
        <v>680</v>
      </c>
      <c r="F42" s="1099"/>
      <c r="G42" s="1099">
        <v>6</v>
      </c>
      <c r="H42" s="1099" t="s">
        <v>1558</v>
      </c>
      <c r="I42" s="1099">
        <v>296</v>
      </c>
      <c r="J42" s="1099">
        <v>0</v>
      </c>
      <c r="K42" s="1099">
        <v>180</v>
      </c>
      <c r="L42" s="1099"/>
      <c r="M42" s="1099" t="s">
        <v>1532</v>
      </c>
      <c r="N42" s="1077">
        <v>0</v>
      </c>
      <c r="O42" s="1077">
        <v>1</v>
      </c>
      <c r="P42" s="1077">
        <v>0</v>
      </c>
      <c r="Q42" s="1077">
        <v>25</v>
      </c>
      <c r="R42" s="1077">
        <v>25</v>
      </c>
      <c r="S42" s="1077">
        <v>2</v>
      </c>
      <c r="T42" s="1077">
        <v>1</v>
      </c>
    </row>
    <row r="43" spans="1:23" ht="75.75" customHeight="1" x14ac:dyDescent="0.25">
      <c r="A43" s="1086"/>
      <c r="B43" s="1103"/>
      <c r="C43" s="1101"/>
      <c r="D43" s="1100"/>
      <c r="E43" s="1136"/>
      <c r="F43" s="1136"/>
      <c r="G43" s="1099"/>
      <c r="H43" s="1099"/>
      <c r="I43" s="1099"/>
      <c r="J43" s="1099"/>
      <c r="K43" s="1099"/>
      <c r="L43" s="1099"/>
      <c r="M43" s="1100"/>
      <c r="N43" s="1077"/>
      <c r="O43" s="1077"/>
      <c r="P43" s="1077"/>
      <c r="Q43" s="1077"/>
      <c r="R43" s="1077"/>
      <c r="S43" s="1077"/>
      <c r="T43" s="1077"/>
    </row>
    <row r="44" spans="1:23" ht="32.25" customHeight="1" x14ac:dyDescent="0.25">
      <c r="A44" s="1086"/>
      <c r="B44" s="1103"/>
      <c r="C44" s="1101"/>
      <c r="D44" s="1100"/>
      <c r="E44" s="1136"/>
      <c r="F44" s="1136"/>
      <c r="G44" s="1099"/>
      <c r="H44" s="1099"/>
      <c r="I44" s="1099"/>
      <c r="J44" s="1099"/>
      <c r="K44" s="1099"/>
      <c r="L44" s="1099"/>
      <c r="M44" s="1100"/>
      <c r="N44" s="1077"/>
      <c r="O44" s="1077"/>
      <c r="P44" s="1077"/>
      <c r="Q44" s="1077"/>
      <c r="R44" s="1077"/>
      <c r="S44" s="1077"/>
      <c r="T44" s="1077"/>
    </row>
    <row r="45" spans="1:23" x14ac:dyDescent="0.25">
      <c r="A45" s="1087"/>
      <c r="B45" s="1103"/>
      <c r="C45" s="1101"/>
      <c r="D45" s="1100"/>
      <c r="E45" s="1136"/>
      <c r="F45" s="1136"/>
      <c r="G45" s="1099"/>
      <c r="H45" s="1099"/>
      <c r="I45" s="1099"/>
      <c r="J45" s="1099"/>
      <c r="K45" s="1099"/>
      <c r="L45" s="1099"/>
      <c r="M45" s="1100"/>
      <c r="N45" s="1077"/>
      <c r="O45" s="1077"/>
      <c r="P45" s="1077"/>
      <c r="Q45" s="1077"/>
      <c r="R45" s="1077"/>
      <c r="S45" s="1077"/>
      <c r="T45" s="1077"/>
    </row>
    <row r="46" spans="1:23" ht="141" customHeight="1" x14ac:dyDescent="0.25">
      <c r="A46" s="1085">
        <v>13</v>
      </c>
      <c r="B46" s="1091" t="s">
        <v>1557</v>
      </c>
      <c r="C46" s="1088">
        <v>4</v>
      </c>
      <c r="D46" s="364" t="s">
        <v>1556</v>
      </c>
      <c r="E46" s="347" t="s">
        <v>1532</v>
      </c>
      <c r="F46" s="347" t="s">
        <v>60</v>
      </c>
      <c r="G46" s="1085">
        <v>3</v>
      </c>
      <c r="H46" s="1085" t="s">
        <v>1555</v>
      </c>
      <c r="I46" s="1085">
        <v>558</v>
      </c>
      <c r="J46" s="1085">
        <v>361</v>
      </c>
      <c r="K46" s="1085">
        <v>166</v>
      </c>
      <c r="L46" s="1085">
        <v>117</v>
      </c>
      <c r="M46" s="1085" t="s">
        <v>60</v>
      </c>
      <c r="N46" s="1079">
        <v>0</v>
      </c>
      <c r="O46" s="1079">
        <v>0</v>
      </c>
      <c r="P46" s="1079">
        <v>0</v>
      </c>
      <c r="Q46" s="1079">
        <v>35</v>
      </c>
      <c r="R46" s="1079">
        <v>34</v>
      </c>
      <c r="S46" s="1079">
        <v>4</v>
      </c>
      <c r="T46" s="1079">
        <v>2</v>
      </c>
    </row>
    <row r="47" spans="1:23" ht="96" customHeight="1" x14ac:dyDescent="0.25">
      <c r="A47" s="1086"/>
      <c r="B47" s="1092"/>
      <c r="C47" s="1089"/>
      <c r="D47" s="347" t="s">
        <v>1554</v>
      </c>
      <c r="E47" s="347" t="s">
        <v>60</v>
      </c>
      <c r="F47" s="347" t="s">
        <v>60</v>
      </c>
      <c r="G47" s="1086"/>
      <c r="H47" s="1086"/>
      <c r="I47" s="1086"/>
      <c r="J47" s="1086"/>
      <c r="K47" s="1086"/>
      <c r="L47" s="1086"/>
      <c r="M47" s="1086"/>
      <c r="N47" s="1080"/>
      <c r="O47" s="1080"/>
      <c r="P47" s="1080"/>
      <c r="Q47" s="1080"/>
      <c r="R47" s="1080"/>
      <c r="S47" s="1080"/>
      <c r="T47" s="1080"/>
    </row>
    <row r="48" spans="1:23" ht="107.25" customHeight="1" x14ac:dyDescent="0.25">
      <c r="A48" s="1086"/>
      <c r="B48" s="1092"/>
      <c r="C48" s="1089"/>
      <c r="D48" s="347" t="s">
        <v>1553</v>
      </c>
      <c r="E48" s="347" t="s">
        <v>60</v>
      </c>
      <c r="F48" s="347" t="s">
        <v>60</v>
      </c>
      <c r="G48" s="1086"/>
      <c r="H48" s="1086"/>
      <c r="I48" s="1086"/>
      <c r="J48" s="1086"/>
      <c r="K48" s="1086"/>
      <c r="L48" s="1086"/>
      <c r="M48" s="1086"/>
      <c r="N48" s="1080"/>
      <c r="O48" s="1080"/>
      <c r="P48" s="1080"/>
      <c r="Q48" s="1080"/>
      <c r="R48" s="1080"/>
      <c r="S48" s="1080"/>
      <c r="T48" s="1080"/>
    </row>
    <row r="49" spans="1:20" ht="107.25" customHeight="1" x14ac:dyDescent="0.25">
      <c r="A49" s="1087"/>
      <c r="B49" s="363"/>
      <c r="C49" s="1090"/>
      <c r="D49" s="347" t="s">
        <v>1552</v>
      </c>
      <c r="E49" s="347" t="s">
        <v>60</v>
      </c>
      <c r="F49" s="347" t="s">
        <v>60</v>
      </c>
      <c r="G49" s="1087"/>
      <c r="H49" s="1087"/>
      <c r="I49" s="1087"/>
      <c r="J49" s="1087"/>
      <c r="K49" s="1087"/>
      <c r="L49" s="1087"/>
      <c r="M49" s="1087"/>
      <c r="N49" s="1081"/>
      <c r="O49" s="1081"/>
      <c r="P49" s="1081"/>
      <c r="Q49" s="1081"/>
      <c r="R49" s="1081"/>
      <c r="S49" s="1081"/>
      <c r="T49" s="1081"/>
    </row>
    <row r="50" spans="1:20" ht="99" customHeight="1" x14ac:dyDescent="0.25">
      <c r="A50" s="347">
        <v>14</v>
      </c>
      <c r="B50" s="362" t="s">
        <v>1551</v>
      </c>
      <c r="C50" s="361">
        <v>0</v>
      </c>
      <c r="D50" s="355"/>
      <c r="E50" s="355"/>
      <c r="F50" s="355"/>
      <c r="G50" s="355">
        <v>3</v>
      </c>
      <c r="H50" s="355" t="s">
        <v>1550</v>
      </c>
      <c r="I50" s="355">
        <v>781</v>
      </c>
      <c r="J50" s="355"/>
      <c r="K50" s="355">
        <v>32</v>
      </c>
      <c r="L50" s="355"/>
      <c r="M50" s="355" t="s">
        <v>60</v>
      </c>
      <c r="N50" s="360">
        <v>0</v>
      </c>
      <c r="O50" s="360">
        <v>6</v>
      </c>
      <c r="P50" s="360">
        <v>0</v>
      </c>
      <c r="Q50" s="360">
        <v>16</v>
      </c>
      <c r="R50" s="360">
        <v>16</v>
      </c>
      <c r="S50" s="360">
        <v>1</v>
      </c>
      <c r="T50" s="360">
        <v>1</v>
      </c>
    </row>
    <row r="51" spans="1:20" ht="110.25" customHeight="1" x14ac:dyDescent="0.25">
      <c r="A51" s="347">
        <v>15</v>
      </c>
      <c r="B51" s="355" t="s">
        <v>1549</v>
      </c>
      <c r="C51" s="361">
        <v>0</v>
      </c>
      <c r="D51" s="355"/>
      <c r="E51" s="355"/>
      <c r="F51" s="355"/>
      <c r="G51" s="355">
        <v>5</v>
      </c>
      <c r="H51" s="355" t="s">
        <v>1548</v>
      </c>
      <c r="I51" s="355">
        <v>559</v>
      </c>
      <c r="J51" s="355"/>
      <c r="K51" s="355">
        <v>77</v>
      </c>
      <c r="L51" s="355"/>
      <c r="M51" s="355" t="s">
        <v>60</v>
      </c>
      <c r="N51" s="360">
        <v>0</v>
      </c>
      <c r="O51" s="360">
        <v>0</v>
      </c>
      <c r="P51" s="360">
        <v>0</v>
      </c>
      <c r="Q51" s="360">
        <v>35</v>
      </c>
      <c r="R51" s="360">
        <v>8</v>
      </c>
      <c r="S51" s="360">
        <v>2</v>
      </c>
      <c r="T51" s="360">
        <v>1</v>
      </c>
    </row>
    <row r="52" spans="1:20" ht="47.25" x14ac:dyDescent="0.25">
      <c r="A52" s="347">
        <v>16</v>
      </c>
      <c r="B52" s="355" t="s">
        <v>1547</v>
      </c>
      <c r="C52" s="361">
        <v>0</v>
      </c>
      <c r="D52" s="355"/>
      <c r="E52" s="355"/>
      <c r="F52" s="355"/>
      <c r="G52" s="355"/>
      <c r="H52" s="355"/>
      <c r="I52" s="355">
        <v>252</v>
      </c>
      <c r="J52" s="355"/>
      <c r="K52" s="355"/>
      <c r="L52" s="355"/>
      <c r="M52" s="355" t="s">
        <v>60</v>
      </c>
      <c r="N52" s="360">
        <v>0</v>
      </c>
      <c r="O52" s="360">
        <v>2</v>
      </c>
      <c r="P52" s="360">
        <v>0</v>
      </c>
      <c r="Q52" s="360"/>
      <c r="R52" s="360"/>
      <c r="S52" s="360">
        <v>0</v>
      </c>
      <c r="T52" s="360">
        <v>1</v>
      </c>
    </row>
    <row r="53" spans="1:20" ht="37.5" customHeight="1" x14ac:dyDescent="0.25">
      <c r="A53" s="1085">
        <v>17</v>
      </c>
      <c r="B53" s="1097" t="s">
        <v>1546</v>
      </c>
      <c r="C53" s="1107">
        <v>4</v>
      </c>
      <c r="D53" s="355" t="s">
        <v>1545</v>
      </c>
      <c r="E53" s="355" t="s">
        <v>79</v>
      </c>
      <c r="F53" s="355" t="s">
        <v>79</v>
      </c>
      <c r="G53" s="1097">
        <v>1</v>
      </c>
      <c r="H53" s="1097" t="s">
        <v>1544</v>
      </c>
      <c r="I53" s="1097">
        <v>304</v>
      </c>
      <c r="J53" s="1097">
        <v>149</v>
      </c>
      <c r="K53" s="1097">
        <v>72</v>
      </c>
      <c r="L53" s="1097">
        <v>45</v>
      </c>
      <c r="M53" s="1097" t="s">
        <v>60</v>
      </c>
      <c r="N53" s="1082">
        <v>0</v>
      </c>
      <c r="O53" s="1082">
        <v>2</v>
      </c>
      <c r="P53" s="1082">
        <v>0</v>
      </c>
      <c r="Q53" s="1082">
        <v>24</v>
      </c>
      <c r="R53" s="1082">
        <v>24</v>
      </c>
      <c r="S53" s="1082">
        <v>3</v>
      </c>
      <c r="T53" s="1082">
        <v>0</v>
      </c>
    </row>
    <row r="54" spans="1:20" ht="15.75" x14ac:dyDescent="0.25">
      <c r="A54" s="1086"/>
      <c r="B54" s="1102"/>
      <c r="C54" s="1108"/>
      <c r="D54" s="355" t="s">
        <v>1543</v>
      </c>
      <c r="E54" s="359" t="s">
        <v>79</v>
      </c>
      <c r="F54" s="355" t="s">
        <v>79</v>
      </c>
      <c r="G54" s="1102"/>
      <c r="H54" s="1102"/>
      <c r="I54" s="1102"/>
      <c r="J54" s="1102"/>
      <c r="K54" s="1102"/>
      <c r="L54" s="1102"/>
      <c r="M54" s="1102"/>
      <c r="N54" s="1083"/>
      <c r="O54" s="1083"/>
      <c r="P54" s="1083"/>
      <c r="Q54" s="1083"/>
      <c r="R54" s="1083"/>
      <c r="S54" s="1083"/>
      <c r="T54" s="1083"/>
    </row>
    <row r="55" spans="1:20" ht="15.75" x14ac:dyDescent="0.25">
      <c r="A55" s="1086"/>
      <c r="B55" s="1102"/>
      <c r="C55" s="1108"/>
      <c r="D55" s="355" t="s">
        <v>1542</v>
      </c>
      <c r="E55" s="355" t="s">
        <v>79</v>
      </c>
      <c r="F55" s="355" t="s">
        <v>79</v>
      </c>
      <c r="G55" s="1102"/>
      <c r="H55" s="1102"/>
      <c r="I55" s="1102"/>
      <c r="J55" s="1102"/>
      <c r="K55" s="1102"/>
      <c r="L55" s="1102"/>
      <c r="M55" s="1102"/>
      <c r="N55" s="1083"/>
      <c r="O55" s="1083"/>
      <c r="P55" s="1083"/>
      <c r="Q55" s="1083"/>
      <c r="R55" s="1083"/>
      <c r="S55" s="1083"/>
      <c r="T55" s="1083"/>
    </row>
    <row r="56" spans="1:20" ht="15.75" x14ac:dyDescent="0.25">
      <c r="A56" s="1087"/>
      <c r="B56" s="1098"/>
      <c r="C56" s="1109"/>
      <c r="D56" s="355" t="s">
        <v>1541</v>
      </c>
      <c r="E56" s="355" t="s">
        <v>79</v>
      </c>
      <c r="F56" s="355" t="s">
        <v>79</v>
      </c>
      <c r="G56" s="1098"/>
      <c r="H56" s="1098"/>
      <c r="I56" s="1098"/>
      <c r="J56" s="1098"/>
      <c r="K56" s="1098"/>
      <c r="L56" s="1098"/>
      <c r="M56" s="1098"/>
      <c r="N56" s="1084"/>
      <c r="O56" s="1084"/>
      <c r="P56" s="1084"/>
      <c r="Q56" s="1084"/>
      <c r="R56" s="1084"/>
      <c r="S56" s="1084"/>
      <c r="T56" s="1084"/>
    </row>
    <row r="57" spans="1:20" ht="15" customHeight="1" x14ac:dyDescent="0.25">
      <c r="A57" s="1110">
        <v>18</v>
      </c>
      <c r="B57" s="1097" t="s">
        <v>1540</v>
      </c>
      <c r="C57" s="1107">
        <v>3</v>
      </c>
      <c r="D57" s="1096" t="s">
        <v>1539</v>
      </c>
      <c r="E57" s="1096" t="s">
        <v>79</v>
      </c>
      <c r="F57" s="1096" t="s">
        <v>79</v>
      </c>
      <c r="G57" s="1097">
        <v>6</v>
      </c>
      <c r="H57" s="1097" t="s">
        <v>1538</v>
      </c>
      <c r="I57" s="1097">
        <v>362</v>
      </c>
      <c r="J57" s="1097">
        <v>201</v>
      </c>
      <c r="K57" s="1097">
        <v>40</v>
      </c>
      <c r="L57" s="1097">
        <v>35</v>
      </c>
      <c r="M57" s="1097" t="s">
        <v>60</v>
      </c>
      <c r="N57" s="1082">
        <v>0</v>
      </c>
      <c r="O57" s="1082">
        <v>1</v>
      </c>
      <c r="P57" s="1082">
        <v>0</v>
      </c>
      <c r="Q57" s="1082">
        <v>33</v>
      </c>
      <c r="R57" s="1082">
        <v>33</v>
      </c>
      <c r="S57" s="1082">
        <v>4</v>
      </c>
      <c r="T57" s="1082">
        <v>0</v>
      </c>
    </row>
    <row r="58" spans="1:20" ht="9.75" customHeight="1" x14ac:dyDescent="0.25">
      <c r="A58" s="1111"/>
      <c r="B58" s="1102"/>
      <c r="C58" s="1108"/>
      <c r="D58" s="1096"/>
      <c r="E58" s="1096"/>
      <c r="F58" s="1096"/>
      <c r="G58" s="1102"/>
      <c r="H58" s="1102"/>
      <c r="I58" s="1102"/>
      <c r="J58" s="1102"/>
      <c r="K58" s="1102"/>
      <c r="L58" s="1102"/>
      <c r="M58" s="1102"/>
      <c r="N58" s="1083"/>
      <c r="O58" s="1083"/>
      <c r="P58" s="1083"/>
      <c r="Q58" s="1083"/>
      <c r="R58" s="1083"/>
      <c r="S58" s="1083"/>
      <c r="T58" s="1083"/>
    </row>
    <row r="59" spans="1:20" ht="9.75" customHeight="1" x14ac:dyDescent="0.25">
      <c r="A59" s="1111"/>
      <c r="B59" s="1102"/>
      <c r="C59" s="1108"/>
      <c r="D59" s="1096"/>
      <c r="E59" s="1096"/>
      <c r="F59" s="1096"/>
      <c r="G59" s="1102"/>
      <c r="H59" s="1102"/>
      <c r="I59" s="1102"/>
      <c r="J59" s="1102"/>
      <c r="K59" s="1102"/>
      <c r="L59" s="1102"/>
      <c r="M59" s="1102"/>
      <c r="N59" s="1083"/>
      <c r="O59" s="1083"/>
      <c r="P59" s="1083"/>
      <c r="Q59" s="1083"/>
      <c r="R59" s="1083"/>
      <c r="S59" s="1083"/>
      <c r="T59" s="1083"/>
    </row>
    <row r="60" spans="1:20" ht="18.75" customHeight="1" x14ac:dyDescent="0.25">
      <c r="A60" s="1111"/>
      <c r="B60" s="1102"/>
      <c r="C60" s="1108"/>
      <c r="D60" s="1096"/>
      <c r="E60" s="1096"/>
      <c r="F60" s="1096"/>
      <c r="G60" s="1102"/>
      <c r="H60" s="1102"/>
      <c r="I60" s="1102"/>
      <c r="J60" s="1102"/>
      <c r="K60" s="1102"/>
      <c r="L60" s="1102"/>
      <c r="M60" s="1102"/>
      <c r="N60" s="1083"/>
      <c r="O60" s="1083"/>
      <c r="P60" s="1083"/>
      <c r="Q60" s="1083"/>
      <c r="R60" s="1083"/>
      <c r="S60" s="1083"/>
      <c r="T60" s="1083"/>
    </row>
    <row r="61" spans="1:20" ht="18.75" customHeight="1" x14ac:dyDescent="0.25">
      <c r="A61" s="1111"/>
      <c r="B61" s="1102"/>
      <c r="C61" s="1108"/>
      <c r="D61" s="355" t="s">
        <v>1537</v>
      </c>
      <c r="E61" s="355" t="s">
        <v>79</v>
      </c>
      <c r="F61" s="355" t="s">
        <v>79</v>
      </c>
      <c r="G61" s="1102"/>
      <c r="H61" s="1102"/>
      <c r="I61" s="1102"/>
      <c r="J61" s="1102"/>
      <c r="K61" s="1102"/>
      <c r="L61" s="1102"/>
      <c r="M61" s="1102"/>
      <c r="N61" s="1083"/>
      <c r="O61" s="1083"/>
      <c r="P61" s="1083"/>
      <c r="Q61" s="1083"/>
      <c r="R61" s="1083"/>
      <c r="S61" s="1083"/>
      <c r="T61" s="1083"/>
    </row>
    <row r="62" spans="1:20" ht="41.25" customHeight="1" x14ac:dyDescent="0.25">
      <c r="A62" s="1112"/>
      <c r="B62" s="1098"/>
      <c r="C62" s="1109"/>
      <c r="D62" s="355" t="s">
        <v>1536</v>
      </c>
      <c r="E62" s="355" t="s">
        <v>79</v>
      </c>
      <c r="F62" s="355" t="s">
        <v>79</v>
      </c>
      <c r="G62" s="1098"/>
      <c r="H62" s="1098"/>
      <c r="I62" s="1098"/>
      <c r="J62" s="1098"/>
      <c r="K62" s="1098"/>
      <c r="L62" s="1098"/>
      <c r="M62" s="1098"/>
      <c r="N62" s="1084"/>
      <c r="O62" s="1084"/>
      <c r="P62" s="1084"/>
      <c r="Q62" s="1084"/>
      <c r="R62" s="1084"/>
      <c r="S62" s="1084"/>
      <c r="T62" s="1084"/>
    </row>
    <row r="63" spans="1:20" ht="18.75" customHeight="1" x14ac:dyDescent="0.25">
      <c r="A63" s="1085">
        <v>19</v>
      </c>
      <c r="B63" s="1096" t="s">
        <v>1535</v>
      </c>
      <c r="C63" s="1120">
        <v>1</v>
      </c>
      <c r="D63" s="1096" t="s">
        <v>1534</v>
      </c>
      <c r="E63" s="1096" t="s">
        <v>1533</v>
      </c>
      <c r="F63" s="1096" t="s">
        <v>1532</v>
      </c>
      <c r="G63" s="1096">
        <v>2</v>
      </c>
      <c r="H63" s="1096" t="s">
        <v>1531</v>
      </c>
      <c r="I63" s="1096">
        <v>577</v>
      </c>
      <c r="J63" s="1096">
        <v>14</v>
      </c>
      <c r="K63" s="1096">
        <v>36</v>
      </c>
      <c r="L63" s="1096"/>
      <c r="M63" s="1096" t="s">
        <v>60</v>
      </c>
      <c r="N63" s="1078">
        <v>2</v>
      </c>
      <c r="O63" s="1078">
        <v>11</v>
      </c>
      <c r="P63" s="1078">
        <v>5</v>
      </c>
      <c r="Q63" s="1078">
        <v>41</v>
      </c>
      <c r="R63" s="1078">
        <v>0</v>
      </c>
      <c r="S63" s="1078">
        <v>1</v>
      </c>
      <c r="T63" s="1082">
        <v>0</v>
      </c>
    </row>
    <row r="64" spans="1:20" ht="59.25" customHeight="1" x14ac:dyDescent="0.25">
      <c r="A64" s="1086"/>
      <c r="B64" s="1113"/>
      <c r="C64" s="1120"/>
      <c r="D64" s="1113"/>
      <c r="E64" s="1131"/>
      <c r="F64" s="1131"/>
      <c r="G64" s="1096"/>
      <c r="H64" s="1096"/>
      <c r="I64" s="1096"/>
      <c r="J64" s="1096"/>
      <c r="K64" s="1096"/>
      <c r="L64" s="1096"/>
      <c r="M64" s="1113"/>
      <c r="N64" s="1078"/>
      <c r="O64" s="1078"/>
      <c r="P64" s="1078"/>
      <c r="Q64" s="1078"/>
      <c r="R64" s="1078"/>
      <c r="S64" s="1078"/>
      <c r="T64" s="1083"/>
    </row>
    <row r="65" spans="1:20" ht="111.75" customHeight="1" x14ac:dyDescent="0.25">
      <c r="A65" s="1086"/>
      <c r="B65" s="1113"/>
      <c r="C65" s="1120"/>
      <c r="D65" s="1113"/>
      <c r="E65" s="1131"/>
      <c r="F65" s="1131"/>
      <c r="G65" s="1096"/>
      <c r="H65" s="1096"/>
      <c r="I65" s="1096"/>
      <c r="J65" s="1096"/>
      <c r="K65" s="1096"/>
      <c r="L65" s="1096"/>
      <c r="M65" s="1113"/>
      <c r="N65" s="1078"/>
      <c r="O65" s="1078"/>
      <c r="P65" s="1078"/>
      <c r="Q65" s="1078"/>
      <c r="R65" s="1078"/>
      <c r="S65" s="1078"/>
      <c r="T65" s="1083"/>
    </row>
    <row r="66" spans="1:20" ht="89.25" hidden="1" customHeight="1" x14ac:dyDescent="0.25">
      <c r="A66" s="1087"/>
      <c r="B66" s="1113"/>
      <c r="C66" s="1120"/>
      <c r="D66" s="1113"/>
      <c r="E66" s="1131"/>
      <c r="F66" s="1131"/>
      <c r="G66" s="1096"/>
      <c r="H66" s="1096"/>
      <c r="I66" s="1096"/>
      <c r="J66" s="1096"/>
      <c r="K66" s="1096"/>
      <c r="L66" s="1096"/>
      <c r="M66" s="1113"/>
      <c r="N66" s="1078"/>
      <c r="O66" s="1078"/>
      <c r="P66" s="1078"/>
      <c r="Q66" s="1078"/>
      <c r="R66" s="1078"/>
      <c r="S66" s="1078"/>
      <c r="T66" s="1084"/>
    </row>
    <row r="67" spans="1:20" ht="89.25" customHeight="1" x14ac:dyDescent="0.25">
      <c r="A67" s="1085">
        <v>20</v>
      </c>
      <c r="B67" s="1114" t="s">
        <v>1530</v>
      </c>
      <c r="C67" s="1117">
        <v>3</v>
      </c>
      <c r="D67" s="354" t="s">
        <v>1529</v>
      </c>
      <c r="E67" s="353" t="s">
        <v>79</v>
      </c>
      <c r="F67" s="353" t="s">
        <v>60</v>
      </c>
      <c r="G67" s="1114">
        <v>1</v>
      </c>
      <c r="H67" s="1114" t="s">
        <v>1528</v>
      </c>
      <c r="I67" s="1114">
        <v>891</v>
      </c>
      <c r="J67" s="1114">
        <v>229</v>
      </c>
      <c r="K67" s="1114">
        <v>115</v>
      </c>
      <c r="L67" s="1114">
        <v>55</v>
      </c>
      <c r="M67" s="1114" t="s">
        <v>60</v>
      </c>
      <c r="N67" s="1132">
        <v>3</v>
      </c>
      <c r="O67" s="1132">
        <v>5</v>
      </c>
      <c r="P67" s="1132">
        <v>2</v>
      </c>
      <c r="Q67" s="1132">
        <v>45</v>
      </c>
      <c r="R67" s="1132">
        <v>31</v>
      </c>
      <c r="S67" s="1132">
        <v>2</v>
      </c>
      <c r="T67" s="1132">
        <v>0</v>
      </c>
    </row>
    <row r="68" spans="1:20" ht="89.25" customHeight="1" x14ac:dyDescent="0.25">
      <c r="A68" s="1086"/>
      <c r="B68" s="1116"/>
      <c r="C68" s="1118"/>
      <c r="D68" s="354" t="s">
        <v>1527</v>
      </c>
      <c r="E68" s="353" t="s">
        <v>60</v>
      </c>
      <c r="F68" s="353" t="s">
        <v>60</v>
      </c>
      <c r="G68" s="1116"/>
      <c r="H68" s="1116"/>
      <c r="I68" s="1116"/>
      <c r="J68" s="1116"/>
      <c r="K68" s="1116"/>
      <c r="L68" s="1116"/>
      <c r="M68" s="1116"/>
      <c r="N68" s="1134"/>
      <c r="O68" s="1134"/>
      <c r="P68" s="1134"/>
      <c r="Q68" s="1134"/>
      <c r="R68" s="1134"/>
      <c r="S68" s="1134"/>
      <c r="T68" s="1134"/>
    </row>
    <row r="69" spans="1:20" ht="71.25" customHeight="1" x14ac:dyDescent="0.25">
      <c r="A69" s="1087"/>
      <c r="B69" s="1115"/>
      <c r="C69" s="1119"/>
      <c r="D69" s="357" t="s">
        <v>1526</v>
      </c>
      <c r="E69" s="357" t="s">
        <v>79</v>
      </c>
      <c r="F69" s="357" t="s">
        <v>60</v>
      </c>
      <c r="G69" s="1115"/>
      <c r="H69" s="1115"/>
      <c r="I69" s="1115"/>
      <c r="J69" s="1115"/>
      <c r="K69" s="1115"/>
      <c r="L69" s="1115"/>
      <c r="M69" s="1115"/>
      <c r="N69" s="1133"/>
      <c r="O69" s="1133"/>
      <c r="P69" s="1133"/>
      <c r="Q69" s="1133"/>
      <c r="R69" s="1133"/>
      <c r="S69" s="1133"/>
      <c r="T69" s="1133"/>
    </row>
    <row r="70" spans="1:20" ht="108.75" hidden="1" customHeight="1" thickBot="1" x14ac:dyDescent="0.3">
      <c r="A70" s="347"/>
      <c r="B70" s="357" t="s">
        <v>1514</v>
      </c>
      <c r="C70" s="358">
        <v>2</v>
      </c>
      <c r="D70" s="357" t="s">
        <v>1525</v>
      </c>
      <c r="E70" s="357" t="s">
        <v>79</v>
      </c>
      <c r="F70" s="357" t="s">
        <v>60</v>
      </c>
      <c r="G70" s="357">
        <v>1</v>
      </c>
      <c r="H70" s="357" t="s">
        <v>1524</v>
      </c>
      <c r="I70" s="357">
        <v>188</v>
      </c>
      <c r="J70" s="357">
        <v>55</v>
      </c>
      <c r="K70" s="357">
        <v>53</v>
      </c>
      <c r="L70" s="357">
        <v>47</v>
      </c>
      <c r="M70" s="357" t="s">
        <v>60</v>
      </c>
      <c r="N70" s="356">
        <v>0</v>
      </c>
      <c r="O70" s="356">
        <v>5</v>
      </c>
      <c r="P70" s="356">
        <v>0</v>
      </c>
      <c r="Q70" s="356" t="s">
        <v>1523</v>
      </c>
      <c r="R70" s="356" t="s">
        <v>1522</v>
      </c>
      <c r="S70" s="356">
        <v>3</v>
      </c>
      <c r="T70" s="356">
        <v>1</v>
      </c>
    </row>
    <row r="71" spans="1:20" ht="108.75" hidden="1" customHeight="1" thickBot="1" x14ac:dyDescent="0.3">
      <c r="A71" s="347"/>
      <c r="B71" s="1097" t="s">
        <v>1521</v>
      </c>
      <c r="C71" s="1120">
        <v>0</v>
      </c>
      <c r="D71" s="1096"/>
      <c r="E71" s="1096"/>
      <c r="F71" s="1096"/>
      <c r="G71" s="1096">
        <v>4</v>
      </c>
      <c r="H71" s="1096" t="s">
        <v>1520</v>
      </c>
      <c r="I71" s="1096">
        <v>169</v>
      </c>
      <c r="J71" s="1096">
        <v>0</v>
      </c>
      <c r="K71" s="1096">
        <v>84</v>
      </c>
      <c r="L71" s="1096">
        <v>0</v>
      </c>
      <c r="M71" s="1096" t="s">
        <v>60</v>
      </c>
      <c r="N71" s="1078">
        <v>0</v>
      </c>
      <c r="O71" s="1078">
        <v>4</v>
      </c>
      <c r="P71" s="1078">
        <v>0</v>
      </c>
      <c r="Q71" s="1078">
        <v>20</v>
      </c>
      <c r="R71" s="1078">
        <v>20</v>
      </c>
      <c r="S71" s="1078">
        <v>2</v>
      </c>
      <c r="T71" s="1078">
        <v>0</v>
      </c>
    </row>
    <row r="72" spans="1:20" ht="2.25" hidden="1" customHeight="1" x14ac:dyDescent="0.25">
      <c r="A72" s="347"/>
      <c r="B72" s="1094"/>
      <c r="C72" s="1120"/>
      <c r="D72" s="1113"/>
      <c r="E72" s="1131"/>
      <c r="F72" s="1131"/>
      <c r="G72" s="1096"/>
      <c r="H72" s="1096"/>
      <c r="I72" s="1096"/>
      <c r="J72" s="1096"/>
      <c r="K72" s="1096"/>
      <c r="L72" s="1096"/>
      <c r="M72" s="1113"/>
      <c r="N72" s="1078"/>
      <c r="O72" s="1078"/>
      <c r="P72" s="1078"/>
      <c r="Q72" s="1078"/>
      <c r="R72" s="1078"/>
      <c r="S72" s="1078"/>
      <c r="T72" s="1078"/>
    </row>
    <row r="73" spans="1:20" ht="165" customHeight="1" x14ac:dyDescent="0.25">
      <c r="A73" s="347">
        <v>21</v>
      </c>
      <c r="B73" s="1094"/>
      <c r="C73" s="1120"/>
      <c r="D73" s="1113"/>
      <c r="E73" s="1131"/>
      <c r="F73" s="1131"/>
      <c r="G73" s="1096"/>
      <c r="H73" s="1096"/>
      <c r="I73" s="1096"/>
      <c r="J73" s="1096"/>
      <c r="K73" s="1096"/>
      <c r="L73" s="1096"/>
      <c r="M73" s="1113"/>
      <c r="N73" s="1078"/>
      <c r="O73" s="1078"/>
      <c r="P73" s="1078"/>
      <c r="Q73" s="1078"/>
      <c r="R73" s="1078"/>
      <c r="S73" s="1078"/>
      <c r="T73" s="1078"/>
    </row>
    <row r="74" spans="1:20" ht="174" hidden="1" customHeight="1" x14ac:dyDescent="0.25">
      <c r="A74" s="347"/>
      <c r="B74" s="1095"/>
      <c r="C74" s="1120"/>
      <c r="D74" s="1113"/>
      <c r="E74" s="1131"/>
      <c r="F74" s="1131"/>
      <c r="G74" s="1096"/>
      <c r="H74" s="1096"/>
      <c r="I74" s="1096"/>
      <c r="J74" s="1096"/>
      <c r="K74" s="1096"/>
      <c r="L74" s="1096"/>
      <c r="M74" s="1113"/>
      <c r="N74" s="1078"/>
      <c r="O74" s="1078"/>
      <c r="P74" s="1078"/>
      <c r="Q74" s="1078"/>
      <c r="R74" s="1078"/>
      <c r="S74" s="1078"/>
      <c r="T74" s="1078"/>
    </row>
    <row r="75" spans="1:20" ht="111.75" customHeight="1" x14ac:dyDescent="0.25">
      <c r="A75" s="1085">
        <v>22</v>
      </c>
      <c r="B75" s="1097" t="s">
        <v>1519</v>
      </c>
      <c r="C75" s="1107">
        <v>4</v>
      </c>
      <c r="D75" s="355" t="s">
        <v>1518</v>
      </c>
      <c r="E75" s="355" t="s">
        <v>79</v>
      </c>
      <c r="F75" s="355" t="s">
        <v>79</v>
      </c>
      <c r="G75" s="1097">
        <v>0</v>
      </c>
      <c r="H75" s="1097"/>
      <c r="I75" s="1097">
        <v>611</v>
      </c>
      <c r="J75" s="1097">
        <v>350</v>
      </c>
      <c r="K75" s="1097">
        <v>159</v>
      </c>
      <c r="L75" s="1097">
        <v>87</v>
      </c>
      <c r="M75" s="1097" t="s">
        <v>60</v>
      </c>
      <c r="N75" s="1082">
        <v>0</v>
      </c>
      <c r="O75" s="1082">
        <v>0</v>
      </c>
      <c r="P75" s="1082">
        <v>0</v>
      </c>
      <c r="Q75" s="1082">
        <v>62</v>
      </c>
      <c r="R75" s="1082">
        <v>34</v>
      </c>
      <c r="S75" s="1082">
        <v>6</v>
      </c>
      <c r="T75" s="1082">
        <v>0</v>
      </c>
    </row>
    <row r="76" spans="1:20" ht="119.25" customHeight="1" x14ac:dyDescent="0.25">
      <c r="A76" s="1086"/>
      <c r="B76" s="1102"/>
      <c r="C76" s="1108"/>
      <c r="D76" s="355" t="s">
        <v>1517</v>
      </c>
      <c r="E76" s="355" t="s">
        <v>79</v>
      </c>
      <c r="F76" s="355" t="s">
        <v>79</v>
      </c>
      <c r="G76" s="1102"/>
      <c r="H76" s="1102"/>
      <c r="I76" s="1102"/>
      <c r="J76" s="1102"/>
      <c r="K76" s="1102"/>
      <c r="L76" s="1102"/>
      <c r="M76" s="1102"/>
      <c r="N76" s="1083"/>
      <c r="O76" s="1083"/>
      <c r="P76" s="1083"/>
      <c r="Q76" s="1083"/>
      <c r="R76" s="1083"/>
      <c r="S76" s="1083"/>
      <c r="T76" s="1083"/>
    </row>
    <row r="77" spans="1:20" ht="133.5" customHeight="1" x14ac:dyDescent="0.25">
      <c r="A77" s="1086"/>
      <c r="B77" s="1102"/>
      <c r="C77" s="1108"/>
      <c r="D77" s="355" t="s">
        <v>1516</v>
      </c>
      <c r="E77" s="355" t="s">
        <v>79</v>
      </c>
      <c r="F77" s="355" t="s">
        <v>79</v>
      </c>
      <c r="G77" s="1102"/>
      <c r="H77" s="1102"/>
      <c r="I77" s="1102"/>
      <c r="J77" s="1102"/>
      <c r="K77" s="1102"/>
      <c r="L77" s="1102"/>
      <c r="M77" s="1102"/>
      <c r="N77" s="1083"/>
      <c r="O77" s="1083"/>
      <c r="P77" s="1083"/>
      <c r="Q77" s="1083"/>
      <c r="R77" s="1083"/>
      <c r="S77" s="1083"/>
      <c r="T77" s="1083"/>
    </row>
    <row r="78" spans="1:20" ht="102.75" customHeight="1" x14ac:dyDescent="0.25">
      <c r="A78" s="1087"/>
      <c r="B78" s="1098"/>
      <c r="C78" s="1109"/>
      <c r="D78" s="354" t="s">
        <v>1515</v>
      </c>
      <c r="E78" s="353" t="s">
        <v>79</v>
      </c>
      <c r="F78" s="353" t="s">
        <v>79</v>
      </c>
      <c r="G78" s="1098"/>
      <c r="H78" s="1098"/>
      <c r="I78" s="1098"/>
      <c r="J78" s="1098"/>
      <c r="K78" s="1098"/>
      <c r="L78" s="1098"/>
      <c r="M78" s="1098"/>
      <c r="N78" s="1084"/>
      <c r="O78" s="1084"/>
      <c r="P78" s="1084"/>
      <c r="Q78" s="1084"/>
      <c r="R78" s="1084"/>
      <c r="S78" s="1084"/>
      <c r="T78" s="1084"/>
    </row>
    <row r="79" spans="1:20" ht="126" customHeight="1" x14ac:dyDescent="0.25">
      <c r="A79" s="1085">
        <v>23</v>
      </c>
      <c r="B79" s="1121" t="s">
        <v>1514</v>
      </c>
      <c r="C79" s="1122">
        <v>2</v>
      </c>
      <c r="D79" s="352" t="s">
        <v>1513</v>
      </c>
      <c r="E79" s="350" t="s">
        <v>79</v>
      </c>
      <c r="F79" s="350" t="s">
        <v>60</v>
      </c>
      <c r="G79" s="1114">
        <v>1</v>
      </c>
      <c r="H79" s="1121" t="s">
        <v>1512</v>
      </c>
      <c r="I79" s="1114">
        <v>188</v>
      </c>
      <c r="J79" s="1114">
        <v>55</v>
      </c>
      <c r="K79" s="1114">
        <v>53</v>
      </c>
      <c r="L79" s="1114">
        <v>47</v>
      </c>
      <c r="M79" s="1114" t="s">
        <v>60</v>
      </c>
      <c r="N79" s="1132">
        <v>0</v>
      </c>
      <c r="O79" s="1132">
        <v>1</v>
      </c>
      <c r="P79" s="1132">
        <v>0</v>
      </c>
      <c r="Q79" s="1132">
        <v>21</v>
      </c>
      <c r="R79" s="1132">
        <v>20</v>
      </c>
      <c r="S79" s="1132">
        <v>3</v>
      </c>
      <c r="T79" s="1132">
        <v>1</v>
      </c>
    </row>
    <row r="80" spans="1:20" ht="111.75" customHeight="1" x14ac:dyDescent="0.25">
      <c r="A80" s="1087"/>
      <c r="B80" s="1121"/>
      <c r="C80" s="1122"/>
      <c r="D80" s="351" t="s">
        <v>1511</v>
      </c>
      <c r="E80" s="350" t="s">
        <v>79</v>
      </c>
      <c r="F80" s="350" t="s">
        <v>60</v>
      </c>
      <c r="G80" s="1115"/>
      <c r="H80" s="1121"/>
      <c r="I80" s="1115"/>
      <c r="J80" s="1115"/>
      <c r="K80" s="1115"/>
      <c r="L80" s="1115"/>
      <c r="M80" s="1115"/>
      <c r="N80" s="1133"/>
      <c r="O80" s="1133"/>
      <c r="P80" s="1133"/>
      <c r="Q80" s="1133"/>
      <c r="R80" s="1133"/>
      <c r="S80" s="1133"/>
      <c r="T80" s="1133"/>
    </row>
    <row r="81" spans="1:20" ht="135.75" customHeight="1" x14ac:dyDescent="0.25">
      <c r="A81" s="347">
        <v>24</v>
      </c>
      <c r="B81" s="348" t="s">
        <v>1510</v>
      </c>
      <c r="C81" s="349">
        <v>1</v>
      </c>
      <c r="D81" s="348" t="s">
        <v>1509</v>
      </c>
      <c r="E81" s="347" t="s">
        <v>79</v>
      </c>
      <c r="F81" s="347" t="s">
        <v>14</v>
      </c>
      <c r="G81" s="347">
        <v>3</v>
      </c>
      <c r="H81" s="347" t="s">
        <v>1508</v>
      </c>
      <c r="I81" s="347">
        <v>486</v>
      </c>
      <c r="J81" s="347">
        <v>41</v>
      </c>
      <c r="K81" s="347">
        <v>18</v>
      </c>
      <c r="L81" s="347"/>
      <c r="M81" s="347" t="s">
        <v>60</v>
      </c>
      <c r="N81" s="346">
        <v>0</v>
      </c>
      <c r="O81" s="346">
        <v>6</v>
      </c>
      <c r="P81" s="346">
        <v>0</v>
      </c>
      <c r="Q81" s="346">
        <v>15</v>
      </c>
      <c r="R81" s="346">
        <v>9</v>
      </c>
      <c r="S81" s="346">
        <v>1</v>
      </c>
      <c r="T81" s="346">
        <v>0</v>
      </c>
    </row>
    <row r="82" spans="1:20" ht="45.75" hidden="1" customHeight="1" x14ac:dyDescent="0.25">
      <c r="A82" s="1085"/>
      <c r="B82" s="1140" t="s">
        <v>1507</v>
      </c>
      <c r="C82" s="1101">
        <v>0</v>
      </c>
      <c r="D82" s="1099"/>
      <c r="E82" s="1099"/>
      <c r="F82" s="1099"/>
      <c r="G82" s="1099">
        <v>4</v>
      </c>
      <c r="H82" s="1099" t="s">
        <v>1506</v>
      </c>
      <c r="I82" s="1099">
        <v>233</v>
      </c>
      <c r="J82" s="1099"/>
      <c r="K82" s="1099">
        <v>49</v>
      </c>
      <c r="L82" s="1099"/>
      <c r="M82" s="1099" t="s">
        <v>60</v>
      </c>
      <c r="N82" s="1077">
        <v>2</v>
      </c>
      <c r="O82" s="1077">
        <v>4</v>
      </c>
      <c r="P82" s="1077"/>
      <c r="Q82" s="1077">
        <v>18</v>
      </c>
      <c r="R82" s="1077">
        <v>16</v>
      </c>
      <c r="S82" s="1077">
        <v>2</v>
      </c>
      <c r="T82" s="1077">
        <v>1</v>
      </c>
    </row>
    <row r="83" spans="1:20" ht="33.75" hidden="1" customHeight="1" thickBot="1" x14ac:dyDescent="0.3">
      <c r="A83" s="1087"/>
      <c r="B83" s="1103"/>
      <c r="C83" s="1101"/>
      <c r="D83" s="1100"/>
      <c r="E83" s="1136"/>
      <c r="F83" s="1136"/>
      <c r="G83" s="1099"/>
      <c r="H83" s="1099"/>
      <c r="I83" s="1099"/>
      <c r="J83" s="1099"/>
      <c r="K83" s="1099"/>
      <c r="L83" s="1099"/>
      <c r="M83" s="1100"/>
      <c r="N83" s="1077"/>
      <c r="O83" s="1077"/>
      <c r="P83" s="1077"/>
      <c r="Q83" s="1077"/>
      <c r="R83" s="1077"/>
      <c r="S83" s="1077"/>
      <c r="T83" s="1077"/>
    </row>
    <row r="84" spans="1:20" ht="35.25" customHeight="1" x14ac:dyDescent="0.25">
      <c r="A84" s="1085">
        <v>25</v>
      </c>
      <c r="B84" s="1103"/>
      <c r="C84" s="1101"/>
      <c r="D84" s="1100"/>
      <c r="E84" s="1136"/>
      <c r="F84" s="1136"/>
      <c r="G84" s="1099"/>
      <c r="H84" s="1099"/>
      <c r="I84" s="1099"/>
      <c r="J84" s="1099"/>
      <c r="K84" s="1099"/>
      <c r="L84" s="1099"/>
      <c r="M84" s="1100"/>
      <c r="N84" s="1077"/>
      <c r="O84" s="1077"/>
      <c r="P84" s="1077"/>
      <c r="Q84" s="1077"/>
      <c r="R84" s="1077"/>
      <c r="S84" s="1077"/>
      <c r="T84" s="1077"/>
    </row>
    <row r="85" spans="1:20" ht="111.75" customHeight="1" x14ac:dyDescent="0.25">
      <c r="A85" s="1087"/>
      <c r="B85" s="1103"/>
      <c r="C85" s="1101"/>
      <c r="D85" s="1100"/>
      <c r="E85" s="1136"/>
      <c r="F85" s="1136"/>
      <c r="G85" s="1099"/>
      <c r="H85" s="1099"/>
      <c r="I85" s="1099"/>
      <c r="J85" s="1099"/>
      <c r="K85" s="1099"/>
      <c r="L85" s="1099"/>
      <c r="M85" s="1100"/>
      <c r="N85" s="1077"/>
      <c r="O85" s="1077"/>
      <c r="P85" s="1077"/>
      <c r="Q85" s="1077"/>
      <c r="R85" s="1077"/>
      <c r="S85" s="1077"/>
      <c r="T85" s="1077"/>
    </row>
    <row r="86" spans="1:20" ht="3.75" customHeight="1" x14ac:dyDescent="0.25">
      <c r="A86" s="1104" t="s">
        <v>52</v>
      </c>
      <c r="B86" s="345"/>
      <c r="C86" s="1088"/>
      <c r="D86" s="345"/>
      <c r="E86" s="1085"/>
      <c r="F86" s="1085"/>
      <c r="G86" s="1085"/>
      <c r="H86" s="1085"/>
      <c r="I86" s="1085"/>
      <c r="J86" s="1085"/>
      <c r="K86" s="1085"/>
      <c r="L86" s="1085"/>
      <c r="M86" s="1085"/>
      <c r="N86" s="1079"/>
      <c r="O86" s="1079"/>
      <c r="P86" s="1079"/>
      <c r="Q86" s="1079"/>
      <c r="R86" s="1079"/>
      <c r="S86" s="1079"/>
      <c r="T86" s="1079"/>
    </row>
    <row r="87" spans="1:20" ht="15.75" hidden="1" customHeight="1" thickBot="1" x14ac:dyDescent="0.3">
      <c r="A87" s="1105"/>
      <c r="B87" s="344"/>
      <c r="C87" s="1089"/>
      <c r="D87" s="344"/>
      <c r="E87" s="1086"/>
      <c r="F87" s="1086"/>
      <c r="G87" s="1086"/>
      <c r="H87" s="1086"/>
      <c r="I87" s="1086"/>
      <c r="J87" s="1086"/>
      <c r="K87" s="1086"/>
      <c r="L87" s="1086"/>
      <c r="M87" s="1086"/>
      <c r="N87" s="1080"/>
      <c r="O87" s="1080"/>
      <c r="P87" s="1080"/>
      <c r="Q87" s="1080"/>
      <c r="R87" s="1080"/>
      <c r="S87" s="1080"/>
      <c r="T87" s="1080"/>
    </row>
    <row r="88" spans="1:20" ht="15" customHeight="1" x14ac:dyDescent="0.25">
      <c r="A88" s="1105"/>
      <c r="B88" s="344"/>
      <c r="C88" s="1089"/>
      <c r="D88" s="344"/>
      <c r="E88" s="1086"/>
      <c r="F88" s="1086"/>
      <c r="G88" s="1086"/>
      <c r="H88" s="1086"/>
      <c r="I88" s="1086"/>
      <c r="J88" s="1086"/>
      <c r="K88" s="1086"/>
      <c r="L88" s="1086"/>
      <c r="M88" s="1086"/>
      <c r="N88" s="1080"/>
      <c r="O88" s="1080"/>
      <c r="P88" s="1080"/>
      <c r="Q88" s="1080"/>
      <c r="R88" s="1080"/>
      <c r="S88" s="1080"/>
      <c r="T88" s="1080"/>
    </row>
    <row r="89" spans="1:20" ht="15" customHeight="1" x14ac:dyDescent="0.25">
      <c r="A89" s="1105"/>
      <c r="B89" s="343"/>
      <c r="C89" s="1090"/>
      <c r="D89" s="343"/>
      <c r="E89" s="1087"/>
      <c r="F89" s="1087"/>
      <c r="G89" s="1087"/>
      <c r="H89" s="1087"/>
      <c r="I89" s="1087"/>
      <c r="J89" s="1087"/>
      <c r="K89" s="1087"/>
      <c r="L89" s="1087"/>
      <c r="M89" s="1087"/>
      <c r="N89" s="1081"/>
      <c r="O89" s="1081"/>
      <c r="P89" s="1081"/>
      <c r="Q89" s="1081"/>
      <c r="R89" s="1081"/>
      <c r="S89" s="1081"/>
      <c r="T89" s="1081"/>
    </row>
    <row r="90" spans="1:20" ht="15" customHeight="1" x14ac:dyDescent="0.25">
      <c r="A90" s="1105"/>
      <c r="B90" s="345" t="s">
        <v>1505</v>
      </c>
      <c r="C90" s="1101">
        <v>45</v>
      </c>
      <c r="D90" s="345" t="s">
        <v>1504</v>
      </c>
      <c r="E90" s="1099" t="s">
        <v>1503</v>
      </c>
      <c r="F90" s="1099" t="s">
        <v>1502</v>
      </c>
      <c r="G90" s="1099">
        <v>67</v>
      </c>
      <c r="H90" s="1099"/>
      <c r="I90" s="1099">
        <v>11229</v>
      </c>
      <c r="J90" s="1099">
        <v>2198</v>
      </c>
      <c r="K90" s="1099">
        <v>1992</v>
      </c>
      <c r="L90" s="1099">
        <v>917</v>
      </c>
      <c r="M90" s="1099" t="s">
        <v>1501</v>
      </c>
      <c r="N90" s="1077">
        <v>9</v>
      </c>
      <c r="O90" s="1077">
        <v>66</v>
      </c>
      <c r="P90" s="1077">
        <v>21</v>
      </c>
      <c r="Q90" s="1077">
        <v>948</v>
      </c>
      <c r="R90" s="1077">
        <v>616</v>
      </c>
      <c r="S90" s="1077">
        <v>55</v>
      </c>
      <c r="T90" s="1077">
        <v>13</v>
      </c>
    </row>
    <row r="91" spans="1:20" ht="15" customHeight="1" x14ac:dyDescent="0.25">
      <c r="A91" s="1105"/>
      <c r="B91" s="344" t="s">
        <v>1500</v>
      </c>
      <c r="C91" s="1101"/>
      <c r="D91" s="344" t="s">
        <v>1499</v>
      </c>
      <c r="E91" s="1136"/>
      <c r="F91" s="1136"/>
      <c r="G91" s="1099"/>
      <c r="H91" s="1099"/>
      <c r="I91" s="1099"/>
      <c r="J91" s="1099"/>
      <c r="K91" s="1099"/>
      <c r="L91" s="1099"/>
      <c r="M91" s="1100"/>
      <c r="N91" s="1077"/>
      <c r="O91" s="1077"/>
      <c r="P91" s="1077"/>
      <c r="Q91" s="1077"/>
      <c r="R91" s="1077"/>
      <c r="S91" s="1077"/>
      <c r="T91" s="1077"/>
    </row>
    <row r="92" spans="1:20" ht="15" customHeight="1" x14ac:dyDescent="0.25">
      <c r="A92" s="1105"/>
      <c r="B92" s="344"/>
      <c r="C92" s="1101"/>
      <c r="D92" s="344"/>
      <c r="E92" s="1136"/>
      <c r="F92" s="1136"/>
      <c r="G92" s="1099"/>
      <c r="H92" s="1099"/>
      <c r="I92" s="1099"/>
      <c r="J92" s="1099"/>
      <c r="K92" s="1099"/>
      <c r="L92" s="1099"/>
      <c r="M92" s="1100"/>
      <c r="N92" s="1077"/>
      <c r="O92" s="1077"/>
      <c r="P92" s="1077"/>
      <c r="Q92" s="1077"/>
      <c r="R92" s="1077"/>
      <c r="S92" s="1077"/>
      <c r="T92" s="1077"/>
    </row>
    <row r="93" spans="1:20" ht="15" customHeight="1" x14ac:dyDescent="0.25">
      <c r="A93" s="1106"/>
      <c r="B93" s="343"/>
      <c r="C93" s="1101"/>
      <c r="D93" s="343"/>
      <c r="E93" s="1136"/>
      <c r="F93" s="1136"/>
      <c r="G93" s="1099"/>
      <c r="H93" s="1099"/>
      <c r="I93" s="1099"/>
      <c r="J93" s="1099"/>
      <c r="K93" s="1099"/>
      <c r="L93" s="1099"/>
      <c r="M93" s="1100"/>
      <c r="N93" s="1077"/>
      <c r="O93" s="1077"/>
      <c r="P93" s="1077"/>
      <c r="Q93" s="1077"/>
      <c r="R93" s="1077"/>
      <c r="S93" s="1077"/>
      <c r="T93" s="1077"/>
    </row>
    <row r="95" spans="1:20" ht="18.75" x14ac:dyDescent="0.3">
      <c r="A95" s="1135" t="s">
        <v>1498</v>
      </c>
      <c r="B95" s="1135"/>
      <c r="C95" s="1135"/>
      <c r="D95" s="1135"/>
      <c r="E95" s="1135"/>
      <c r="F95" s="1135"/>
      <c r="G95" s="1135"/>
      <c r="H95" s="1135"/>
      <c r="I95" s="1135"/>
      <c r="J95" s="1135"/>
      <c r="K95" s="1135"/>
      <c r="L95" s="1135"/>
      <c r="M95" s="1135"/>
      <c r="N95" s="1135"/>
      <c r="O95" s="1135"/>
      <c r="P95" s="1135"/>
      <c r="Q95" s="1135"/>
      <c r="R95" s="1135"/>
      <c r="S95" s="1135"/>
      <c r="T95" s="1135"/>
    </row>
  </sheetData>
  <mergeCells count="381">
    <mergeCell ref="R5:R14"/>
    <mergeCell ref="K5:K14"/>
    <mergeCell ref="L5:L14"/>
    <mergeCell ref="M5:M14"/>
    <mergeCell ref="M15:M17"/>
    <mergeCell ref="N15:N17"/>
    <mergeCell ref="O15:O17"/>
    <mergeCell ref="P15:P17"/>
    <mergeCell ref="Q15:Q17"/>
    <mergeCell ref="R15:R17"/>
    <mergeCell ref="U26:U31"/>
    <mergeCell ref="B5:B14"/>
    <mergeCell ref="D5:D14"/>
    <mergeCell ref="H5:H14"/>
    <mergeCell ref="I5:J12"/>
    <mergeCell ref="S5:T13"/>
    <mergeCell ref="G5:G14"/>
    <mergeCell ref="U5:U12"/>
    <mergeCell ref="I13:I14"/>
    <mergeCell ref="J13:J14"/>
    <mergeCell ref="N27:N28"/>
    <mergeCell ref="O27:O28"/>
    <mergeCell ref="P27:P28"/>
    <mergeCell ref="Q27:Q28"/>
    <mergeCell ref="R27:R28"/>
    <mergeCell ref="H18:H20"/>
    <mergeCell ref="I18:I20"/>
    <mergeCell ref="J18:J20"/>
    <mergeCell ref="K18:K20"/>
    <mergeCell ref="L18:L20"/>
    <mergeCell ref="P21:P23"/>
    <mergeCell ref="Q21:Q23"/>
    <mergeCell ref="R21:R23"/>
    <mergeCell ref="C21:C23"/>
    <mergeCell ref="E90:E93"/>
    <mergeCell ref="F90:F93"/>
    <mergeCell ref="A5:A14"/>
    <mergeCell ref="C5:C14"/>
    <mergeCell ref="E5:E14"/>
    <mergeCell ref="F5:F14"/>
    <mergeCell ref="C90:C93"/>
    <mergeCell ref="C24:C26"/>
    <mergeCell ref="C46:C49"/>
    <mergeCell ref="E86:E89"/>
    <mergeCell ref="F86:F89"/>
    <mergeCell ref="D82:D85"/>
    <mergeCell ref="E82:E85"/>
    <mergeCell ref="F82:F85"/>
    <mergeCell ref="B82:B85"/>
    <mergeCell ref="C82:C85"/>
    <mergeCell ref="C86:C89"/>
    <mergeCell ref="D63:D66"/>
    <mergeCell ref="E63:E66"/>
    <mergeCell ref="B18:B20"/>
    <mergeCell ref="A18:A20"/>
    <mergeCell ref="A21:A23"/>
    <mergeCell ref="B21:B23"/>
    <mergeCell ref="C18:C20"/>
    <mergeCell ref="R90:R93"/>
    <mergeCell ref="S90:S93"/>
    <mergeCell ref="T90:T93"/>
    <mergeCell ref="H90:H93"/>
    <mergeCell ref="I90:I93"/>
    <mergeCell ref="J90:J93"/>
    <mergeCell ref="P90:P93"/>
    <mergeCell ref="Q90:Q93"/>
    <mergeCell ref="M90:M93"/>
    <mergeCell ref="A1:T3"/>
    <mergeCell ref="N5:N14"/>
    <mergeCell ref="O5:O14"/>
    <mergeCell ref="P5:P14"/>
    <mergeCell ref="Q5:Q14"/>
    <mergeCell ref="K57:K62"/>
    <mergeCell ref="L57:L62"/>
    <mergeCell ref="M57:M62"/>
    <mergeCell ref="N57:N62"/>
    <mergeCell ref="O57:O62"/>
    <mergeCell ref="P57:P62"/>
    <mergeCell ref="J39:J41"/>
    <mergeCell ref="K39:K41"/>
    <mergeCell ref="L39:L41"/>
    <mergeCell ref="M39:M41"/>
    <mergeCell ref="N39:N41"/>
    <mergeCell ref="O39:O41"/>
    <mergeCell ref="N42:N45"/>
    <mergeCell ref="O42:O45"/>
    <mergeCell ref="P42:P45"/>
    <mergeCell ref="L15:L17"/>
    <mergeCell ref="G39:G41"/>
    <mergeCell ref="B39:B41"/>
    <mergeCell ref="B42:B45"/>
    <mergeCell ref="G90:G93"/>
    <mergeCell ref="K90:K93"/>
    <mergeCell ref="L90:L93"/>
    <mergeCell ref="N90:N93"/>
    <mergeCell ref="O90:O93"/>
    <mergeCell ref="H57:H62"/>
    <mergeCell ref="I57:I62"/>
    <mergeCell ref="A95:T95"/>
    <mergeCell ref="R42:R45"/>
    <mergeCell ref="S42:S45"/>
    <mergeCell ref="T42:T45"/>
    <mergeCell ref="H42:H45"/>
    <mergeCell ref="I42:I45"/>
    <mergeCell ref="J42:J45"/>
    <mergeCell ref="D42:D45"/>
    <mergeCell ref="E42:E45"/>
    <mergeCell ref="F42:F45"/>
    <mergeCell ref="I79:I80"/>
    <mergeCell ref="J79:J80"/>
    <mergeCell ref="T67:T69"/>
    <mergeCell ref="T57:T62"/>
    <mergeCell ref="I75:I78"/>
    <mergeCell ref="J75:J78"/>
    <mergeCell ref="K75:K78"/>
    <mergeCell ref="T63:T66"/>
    <mergeCell ref="I63:I66"/>
    <mergeCell ref="Q57:Q62"/>
    <mergeCell ref="R57:R62"/>
    <mergeCell ref="S57:S62"/>
    <mergeCell ref="F57:F60"/>
    <mergeCell ref="G57:G62"/>
    <mergeCell ref="Q63:Q66"/>
    <mergeCell ref="R63:R66"/>
    <mergeCell ref="S63:S66"/>
    <mergeCell ref="G63:G66"/>
    <mergeCell ref="H63:H66"/>
    <mergeCell ref="J57:J62"/>
    <mergeCell ref="F63:F66"/>
    <mergeCell ref="T71:T74"/>
    <mergeCell ref="N82:N85"/>
    <mergeCell ref="O82:O85"/>
    <mergeCell ref="P82:P85"/>
    <mergeCell ref="Q82:Q85"/>
    <mergeCell ref="R82:R85"/>
    <mergeCell ref="O79:O80"/>
    <mergeCell ref="R86:R89"/>
    <mergeCell ref="S86:S89"/>
    <mergeCell ref="P75:P78"/>
    <mergeCell ref="S67:S69"/>
    <mergeCell ref="L67:L69"/>
    <mergeCell ref="M67:M69"/>
    <mergeCell ref="N67:N69"/>
    <mergeCell ref="O67:O69"/>
    <mergeCell ref="P67:P69"/>
    <mergeCell ref="Q67:Q69"/>
    <mergeCell ref="S71:S74"/>
    <mergeCell ref="L63:L66"/>
    <mergeCell ref="M63:M66"/>
    <mergeCell ref="N63:N66"/>
    <mergeCell ref="O63:O66"/>
    <mergeCell ref="P63:P66"/>
    <mergeCell ref="R67:R69"/>
    <mergeCell ref="P71:P74"/>
    <mergeCell ref="Q71:Q74"/>
    <mergeCell ref="R71:R74"/>
    <mergeCell ref="N71:N74"/>
    <mergeCell ref="O71:O74"/>
    <mergeCell ref="Q75:Q78"/>
    <mergeCell ref="R75:R78"/>
    <mergeCell ref="S75:S78"/>
    <mergeCell ref="T75:T78"/>
    <mergeCell ref="O75:O78"/>
    <mergeCell ref="T86:T89"/>
    <mergeCell ref="L86:L89"/>
    <mergeCell ref="N86:N89"/>
    <mergeCell ref="O86:O89"/>
    <mergeCell ref="P86:P89"/>
    <mergeCell ref="P79:P80"/>
    <mergeCell ref="Q79:Q80"/>
    <mergeCell ref="R79:R80"/>
    <mergeCell ref="Q86:Q89"/>
    <mergeCell ref="M86:M89"/>
    <mergeCell ref="N75:N78"/>
    <mergeCell ref="N79:N80"/>
    <mergeCell ref="S82:S85"/>
    <mergeCell ref="T82:T85"/>
    <mergeCell ref="S79:S80"/>
    <mergeCell ref="T79:T80"/>
    <mergeCell ref="G86:G89"/>
    <mergeCell ref="B71:B74"/>
    <mergeCell ref="C71:C74"/>
    <mergeCell ref="D71:D74"/>
    <mergeCell ref="E71:E74"/>
    <mergeCell ref="F71:F74"/>
    <mergeCell ref="K82:K85"/>
    <mergeCell ref="L82:L85"/>
    <mergeCell ref="M82:M85"/>
    <mergeCell ref="I82:I85"/>
    <mergeCell ref="M75:M78"/>
    <mergeCell ref="M79:M80"/>
    <mergeCell ref="I71:I74"/>
    <mergeCell ref="J71:J74"/>
    <mergeCell ref="K71:K74"/>
    <mergeCell ref="L71:L74"/>
    <mergeCell ref="M71:M74"/>
    <mergeCell ref="J82:J85"/>
    <mergeCell ref="G75:G78"/>
    <mergeCell ref="L75:L78"/>
    <mergeCell ref="D57:D60"/>
    <mergeCell ref="S18:S20"/>
    <mergeCell ref="T18:T20"/>
    <mergeCell ref="A15:A17"/>
    <mergeCell ref="B15:B17"/>
    <mergeCell ref="C15:C17"/>
    <mergeCell ref="G15:G17"/>
    <mergeCell ref="H15:H17"/>
    <mergeCell ref="I15:I17"/>
    <mergeCell ref="J15:J17"/>
    <mergeCell ref="K15:K17"/>
    <mergeCell ref="M18:M20"/>
    <mergeCell ref="N18:N20"/>
    <mergeCell ref="O18:O20"/>
    <mergeCell ref="P18:P20"/>
    <mergeCell ref="Q18:Q20"/>
    <mergeCell ref="R18:R20"/>
    <mergeCell ref="H21:H23"/>
    <mergeCell ref="I21:I23"/>
    <mergeCell ref="S15:S17"/>
    <mergeCell ref="T15:T17"/>
    <mergeCell ref="G18:G20"/>
    <mergeCell ref="A24:A26"/>
    <mergeCell ref="B24:B26"/>
    <mergeCell ref="G24:G26"/>
    <mergeCell ref="H24:H26"/>
    <mergeCell ref="I24:I26"/>
    <mergeCell ref="J24:J26"/>
    <mergeCell ref="G21:G23"/>
    <mergeCell ref="J21:J23"/>
    <mergeCell ref="K21:K23"/>
    <mergeCell ref="K27:K28"/>
    <mergeCell ref="L27:L28"/>
    <mergeCell ref="M27:M28"/>
    <mergeCell ref="C27:C28"/>
    <mergeCell ref="S21:S23"/>
    <mergeCell ref="T21:T23"/>
    <mergeCell ref="K24:K26"/>
    <mergeCell ref="L24:L26"/>
    <mergeCell ref="M24:M26"/>
    <mergeCell ref="N24:N26"/>
    <mergeCell ref="Q24:Q26"/>
    <mergeCell ref="R24:R26"/>
    <mergeCell ref="S24:S26"/>
    <mergeCell ref="T24:T26"/>
    <mergeCell ref="L21:L23"/>
    <mergeCell ref="M21:M23"/>
    <mergeCell ref="N21:N23"/>
    <mergeCell ref="O21:O23"/>
    <mergeCell ref="O24:O26"/>
    <mergeCell ref="P24:P26"/>
    <mergeCell ref="A27:A28"/>
    <mergeCell ref="B27:B28"/>
    <mergeCell ref="G27:G28"/>
    <mergeCell ref="H27:H28"/>
    <mergeCell ref="I27:I28"/>
    <mergeCell ref="J27:J28"/>
    <mergeCell ref="S53:S56"/>
    <mergeCell ref="T53:T56"/>
    <mergeCell ref="J46:J49"/>
    <mergeCell ref="K46:K49"/>
    <mergeCell ref="L46:L49"/>
    <mergeCell ref="M46:M49"/>
    <mergeCell ref="N46:N49"/>
    <mergeCell ref="R46:R49"/>
    <mergeCell ref="S46:S49"/>
    <mergeCell ref="Q46:Q49"/>
    <mergeCell ref="M53:M56"/>
    <mergeCell ref="N53:N56"/>
    <mergeCell ref="O53:O56"/>
    <mergeCell ref="P53:P56"/>
    <mergeCell ref="Q53:Q56"/>
    <mergeCell ref="R53:R56"/>
    <mergeCell ref="S27:S28"/>
    <mergeCell ref="T27:T28"/>
    <mergeCell ref="C53:C56"/>
    <mergeCell ref="B53:B56"/>
    <mergeCell ref="A53:A56"/>
    <mergeCell ref="G53:G56"/>
    <mergeCell ref="H53:H56"/>
    <mergeCell ref="I53:I56"/>
    <mergeCell ref="J53:J56"/>
    <mergeCell ref="K53:K56"/>
    <mergeCell ref="A82:A83"/>
    <mergeCell ref="B79:B80"/>
    <mergeCell ref="C79:C80"/>
    <mergeCell ref="A79:A80"/>
    <mergeCell ref="H79:H80"/>
    <mergeCell ref="G79:G80"/>
    <mergeCell ref="G82:G85"/>
    <mergeCell ref="H82:H85"/>
    <mergeCell ref="J67:J69"/>
    <mergeCell ref="K67:K69"/>
    <mergeCell ref="A75:A78"/>
    <mergeCell ref="B75:B78"/>
    <mergeCell ref="C75:C78"/>
    <mergeCell ref="H75:H78"/>
    <mergeCell ref="G71:G74"/>
    <mergeCell ref="H71:H74"/>
    <mergeCell ref="B67:B69"/>
    <mergeCell ref="C67:C69"/>
    <mergeCell ref="G67:G69"/>
    <mergeCell ref="H67:H69"/>
    <mergeCell ref="I67:I69"/>
    <mergeCell ref="J63:J66"/>
    <mergeCell ref="K63:K66"/>
    <mergeCell ref="B63:B66"/>
    <mergeCell ref="C63:C66"/>
    <mergeCell ref="A63:A66"/>
    <mergeCell ref="M34:M38"/>
    <mergeCell ref="K29:K30"/>
    <mergeCell ref="L29:L30"/>
    <mergeCell ref="M29:M30"/>
    <mergeCell ref="A84:A85"/>
    <mergeCell ref="A86:A93"/>
    <mergeCell ref="K86:K89"/>
    <mergeCell ref="J86:J89"/>
    <mergeCell ref="I86:I89"/>
    <mergeCell ref="H86:H89"/>
    <mergeCell ref="J34:J38"/>
    <mergeCell ref="K34:K38"/>
    <mergeCell ref="L34:L38"/>
    <mergeCell ref="C57:C62"/>
    <mergeCell ref="B57:B62"/>
    <mergeCell ref="A57:A62"/>
    <mergeCell ref="L53:L56"/>
    <mergeCell ref="E57:E60"/>
    <mergeCell ref="C39:C41"/>
    <mergeCell ref="H39:H41"/>
    <mergeCell ref="K79:K80"/>
    <mergeCell ref="L79:L80"/>
    <mergeCell ref="A67:A69"/>
    <mergeCell ref="P46:P49"/>
    <mergeCell ref="G34:G38"/>
    <mergeCell ref="H34:H38"/>
    <mergeCell ref="I34:I38"/>
    <mergeCell ref="N34:N38"/>
    <mergeCell ref="O34:O38"/>
    <mergeCell ref="P34:P38"/>
    <mergeCell ref="Q34:Q38"/>
    <mergeCell ref="A29:A30"/>
    <mergeCell ref="B29:B30"/>
    <mergeCell ref="C29:C30"/>
    <mergeCell ref="G29:G30"/>
    <mergeCell ref="H29:H30"/>
    <mergeCell ref="I29:I30"/>
    <mergeCell ref="J29:J30"/>
    <mergeCell ref="K42:K45"/>
    <mergeCell ref="L42:L45"/>
    <mergeCell ref="T46:T49"/>
    <mergeCell ref="T34:T38"/>
    <mergeCell ref="S39:S41"/>
    <mergeCell ref="T39:T41"/>
    <mergeCell ref="T29:T30"/>
    <mergeCell ref="R34:R38"/>
    <mergeCell ref="S34:S38"/>
    <mergeCell ref="A46:A49"/>
    <mergeCell ref="C34:C38"/>
    <mergeCell ref="B46:B48"/>
    <mergeCell ref="G46:G49"/>
    <mergeCell ref="H46:H49"/>
    <mergeCell ref="I46:I49"/>
    <mergeCell ref="A42:A45"/>
    <mergeCell ref="B34:B38"/>
    <mergeCell ref="I39:I41"/>
    <mergeCell ref="D39:D40"/>
    <mergeCell ref="E39:E40"/>
    <mergeCell ref="F39:F40"/>
    <mergeCell ref="Q42:Q45"/>
    <mergeCell ref="M42:M45"/>
    <mergeCell ref="C42:C45"/>
    <mergeCell ref="G42:G45"/>
    <mergeCell ref="O46:O49"/>
    <mergeCell ref="N29:N30"/>
    <mergeCell ref="O29:O30"/>
    <mergeCell ref="P29:P30"/>
    <mergeCell ref="Q29:Q30"/>
    <mergeCell ref="R29:R30"/>
    <mergeCell ref="S29:S30"/>
    <mergeCell ref="P39:P41"/>
    <mergeCell ref="Q39:Q41"/>
    <mergeCell ref="R39:R41"/>
  </mergeCells>
  <pageMargins left="0.70866141732283472" right="0.70866141732283472" top="0.74803149606299213" bottom="0.74803149606299213" header="0.31496062992125984" footer="0.31496062992125984"/>
  <pageSetup paperSize="7" scale="40" fitToWidth="0" orientation="landscape" r:id="rId1"/>
  <rowBreaks count="4" manualBreakCount="4">
    <brk id="26" max="16383" man="1"/>
    <brk id="37" max="16383" man="1"/>
    <brk id="56" max="16383" man="1"/>
    <brk id="80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zoomScaleNormal="100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R4" sqref="R4:R5"/>
    </sheetView>
  </sheetViews>
  <sheetFormatPr defaultRowHeight="12.75" x14ac:dyDescent="0.2"/>
  <cols>
    <col min="1" max="1" width="9.140625" style="378"/>
    <col min="2" max="2" width="27.7109375" style="378" customWidth="1"/>
    <col min="3" max="3" width="9.140625" style="378"/>
    <col min="4" max="4" width="28.140625" style="378" customWidth="1"/>
    <col min="5" max="5" width="12.140625" style="378" customWidth="1"/>
    <col min="6" max="6" width="10.42578125" style="378" customWidth="1"/>
    <col min="7" max="7" width="13.5703125" style="378" customWidth="1"/>
    <col min="8" max="8" width="17.7109375" style="378" customWidth="1"/>
    <col min="9" max="16384" width="9.140625" style="378"/>
  </cols>
  <sheetData>
    <row r="1" spans="1:22" x14ac:dyDescent="0.2">
      <c r="S1" s="1150" t="s">
        <v>671</v>
      </c>
      <c r="T1" s="1150"/>
    </row>
    <row r="2" spans="1:22" ht="18" x14ac:dyDescent="0.25">
      <c r="A2" s="1149" t="s">
        <v>1694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  <c r="O2" s="1149"/>
      <c r="P2" s="1149"/>
      <c r="Q2" s="1149"/>
      <c r="R2" s="1149"/>
      <c r="S2" s="1149"/>
      <c r="T2" s="1149"/>
    </row>
    <row r="3" spans="1:22" x14ac:dyDescent="0.2">
      <c r="R3" s="1154" t="s">
        <v>1693</v>
      </c>
      <c r="S3" s="1154"/>
      <c r="T3" s="1154"/>
    </row>
    <row r="4" spans="1:22" ht="101.25" customHeight="1" x14ac:dyDescent="0.2">
      <c r="A4" s="1155" t="s">
        <v>128</v>
      </c>
      <c r="B4" s="1155" t="s">
        <v>1249</v>
      </c>
      <c r="C4" s="1155" t="s">
        <v>287</v>
      </c>
      <c r="D4" s="1155" t="s">
        <v>612</v>
      </c>
      <c r="E4" s="1155" t="s">
        <v>124</v>
      </c>
      <c r="F4" s="1155" t="s">
        <v>123</v>
      </c>
      <c r="G4" s="1155" t="s">
        <v>284</v>
      </c>
      <c r="H4" s="1155" t="s">
        <v>121</v>
      </c>
      <c r="I4" s="1155" t="s">
        <v>283</v>
      </c>
      <c r="J4" s="1155"/>
      <c r="K4" s="1156" t="s">
        <v>282</v>
      </c>
      <c r="L4" s="1156" t="s">
        <v>1692</v>
      </c>
      <c r="M4" s="1156" t="s">
        <v>9</v>
      </c>
      <c r="N4" s="1156" t="s">
        <v>280</v>
      </c>
      <c r="O4" s="1156" t="s">
        <v>1691</v>
      </c>
      <c r="P4" s="1156" t="s">
        <v>1690</v>
      </c>
      <c r="Q4" s="1156" t="s">
        <v>116</v>
      </c>
      <c r="R4" s="1156" t="s">
        <v>20</v>
      </c>
      <c r="S4" s="1155" t="s">
        <v>277</v>
      </c>
      <c r="T4" s="1155"/>
      <c r="U4" s="1163" t="s">
        <v>1689</v>
      </c>
      <c r="V4" s="1163"/>
    </row>
    <row r="5" spans="1:22" ht="60" customHeight="1" x14ac:dyDescent="0.2">
      <c r="A5" s="1155"/>
      <c r="B5" s="1151"/>
      <c r="C5" s="1151"/>
      <c r="D5" s="1151"/>
      <c r="E5" s="1151"/>
      <c r="F5" s="1151"/>
      <c r="G5" s="1151"/>
      <c r="H5" s="1151"/>
      <c r="I5" s="388" t="s">
        <v>17</v>
      </c>
      <c r="J5" s="388" t="s">
        <v>1240</v>
      </c>
      <c r="K5" s="1157"/>
      <c r="L5" s="1157"/>
      <c r="M5" s="1157"/>
      <c r="N5" s="1157"/>
      <c r="O5" s="1157"/>
      <c r="P5" s="1157"/>
      <c r="Q5" s="1157"/>
      <c r="R5" s="1157"/>
      <c r="S5" s="389" t="s">
        <v>21</v>
      </c>
      <c r="T5" s="389" t="s">
        <v>275</v>
      </c>
      <c r="U5" s="384" t="s">
        <v>1688</v>
      </c>
      <c r="V5" s="384" t="s">
        <v>1687</v>
      </c>
    </row>
    <row r="6" spans="1:22" ht="102" x14ac:dyDescent="0.2">
      <c r="A6" s="1151">
        <v>1</v>
      </c>
      <c r="B6" s="1155" t="s">
        <v>1686</v>
      </c>
      <c r="C6" s="1155">
        <v>2</v>
      </c>
      <c r="D6" s="385" t="s">
        <v>1685</v>
      </c>
      <c r="E6" s="1155" t="s">
        <v>79</v>
      </c>
      <c r="F6" s="1155" t="s">
        <v>60</v>
      </c>
      <c r="G6" s="1155">
        <v>3</v>
      </c>
      <c r="H6" s="1155" t="s">
        <v>1684</v>
      </c>
      <c r="I6" s="1155">
        <v>648</v>
      </c>
      <c r="J6" s="1155">
        <v>33</v>
      </c>
      <c r="K6" s="1155">
        <v>14</v>
      </c>
      <c r="L6" s="1155">
        <v>18</v>
      </c>
      <c r="M6" s="1155" t="s">
        <v>60</v>
      </c>
      <c r="N6" s="1155">
        <v>1</v>
      </c>
      <c r="O6" s="1155">
        <v>4</v>
      </c>
      <c r="P6" s="1155">
        <v>0</v>
      </c>
      <c r="Q6" s="1155">
        <v>19</v>
      </c>
      <c r="R6" s="1155">
        <v>0</v>
      </c>
      <c r="S6" s="1155">
        <v>1</v>
      </c>
      <c r="T6" s="1155">
        <v>0</v>
      </c>
      <c r="U6" s="1163">
        <v>8</v>
      </c>
      <c r="V6" s="1163">
        <v>31</v>
      </c>
    </row>
    <row r="7" spans="1:22" ht="114.75" x14ac:dyDescent="0.2">
      <c r="A7" s="1152"/>
      <c r="B7" s="1151"/>
      <c r="C7" s="1151"/>
      <c r="D7" s="388" t="s">
        <v>1683</v>
      </c>
      <c r="E7" s="1151"/>
      <c r="F7" s="1151"/>
      <c r="G7" s="1151"/>
      <c r="H7" s="1151"/>
      <c r="I7" s="1151"/>
      <c r="J7" s="1151"/>
      <c r="K7" s="1151"/>
      <c r="L7" s="1151"/>
      <c r="M7" s="1151"/>
      <c r="N7" s="1151"/>
      <c r="O7" s="1151"/>
      <c r="P7" s="1151"/>
      <c r="Q7" s="1151"/>
      <c r="R7" s="1151"/>
      <c r="S7" s="1151"/>
      <c r="T7" s="1151"/>
      <c r="U7" s="1163"/>
      <c r="V7" s="1163"/>
    </row>
    <row r="8" spans="1:22" ht="89.25" x14ac:dyDescent="0.2">
      <c r="A8" s="1155">
        <v>2</v>
      </c>
      <c r="B8" s="1155" t="s">
        <v>1682</v>
      </c>
      <c r="C8" s="1155">
        <v>4</v>
      </c>
      <c r="D8" s="385" t="s">
        <v>1681</v>
      </c>
      <c r="E8" s="385" t="s">
        <v>15</v>
      </c>
      <c r="F8" s="385" t="s">
        <v>1627</v>
      </c>
      <c r="G8" s="1155">
        <v>4</v>
      </c>
      <c r="H8" s="1155" t="s">
        <v>1680</v>
      </c>
      <c r="I8" s="1155">
        <v>535</v>
      </c>
      <c r="J8" s="1151">
        <v>123</v>
      </c>
      <c r="K8" s="1155">
        <v>100</v>
      </c>
      <c r="L8" s="1155">
        <v>0</v>
      </c>
      <c r="M8" s="1155" t="s">
        <v>14</v>
      </c>
      <c r="N8" s="1155">
        <v>1</v>
      </c>
      <c r="O8" s="1155">
        <v>34</v>
      </c>
      <c r="P8" s="1155">
        <v>7</v>
      </c>
      <c r="Q8" s="1155">
        <v>60</v>
      </c>
      <c r="R8" s="1155">
        <v>0</v>
      </c>
      <c r="S8" s="1155">
        <v>2</v>
      </c>
      <c r="T8" s="1155">
        <v>1</v>
      </c>
      <c r="U8" s="1158">
        <v>21</v>
      </c>
      <c r="V8" s="1158">
        <v>39</v>
      </c>
    </row>
    <row r="9" spans="1:22" ht="89.25" x14ac:dyDescent="0.2">
      <c r="A9" s="1155"/>
      <c r="B9" s="1155"/>
      <c r="C9" s="1155"/>
      <c r="D9" s="385" t="s">
        <v>1679</v>
      </c>
      <c r="E9" s="385" t="s">
        <v>15</v>
      </c>
      <c r="F9" s="385" t="s">
        <v>14</v>
      </c>
      <c r="G9" s="1155"/>
      <c r="H9" s="1155"/>
      <c r="I9" s="1155"/>
      <c r="J9" s="1152"/>
      <c r="K9" s="1155"/>
      <c r="L9" s="1155"/>
      <c r="M9" s="1155"/>
      <c r="N9" s="1155"/>
      <c r="O9" s="1155"/>
      <c r="P9" s="1155"/>
      <c r="Q9" s="1155"/>
      <c r="R9" s="1155"/>
      <c r="S9" s="1155"/>
      <c r="T9" s="1155"/>
      <c r="U9" s="1164"/>
      <c r="V9" s="1164"/>
    </row>
    <row r="10" spans="1:22" ht="89.25" x14ac:dyDescent="0.2">
      <c r="A10" s="1155"/>
      <c r="B10" s="1155"/>
      <c r="C10" s="1155"/>
      <c r="D10" s="385" t="s">
        <v>1678</v>
      </c>
      <c r="E10" s="385" t="s">
        <v>14</v>
      </c>
      <c r="F10" s="385" t="s">
        <v>14</v>
      </c>
      <c r="G10" s="1155"/>
      <c r="H10" s="1155"/>
      <c r="I10" s="1155"/>
      <c r="J10" s="1152"/>
      <c r="K10" s="1155"/>
      <c r="L10" s="1155"/>
      <c r="M10" s="1155"/>
      <c r="N10" s="1155"/>
      <c r="O10" s="1155"/>
      <c r="P10" s="1155"/>
      <c r="Q10" s="1155"/>
      <c r="R10" s="1155"/>
      <c r="S10" s="1155"/>
      <c r="T10" s="1155"/>
      <c r="U10" s="1164"/>
      <c r="V10" s="1164"/>
    </row>
    <row r="11" spans="1:22" ht="89.25" x14ac:dyDescent="0.2">
      <c r="A11" s="1155"/>
      <c r="B11" s="1155"/>
      <c r="C11" s="1155"/>
      <c r="D11" s="385" t="s">
        <v>1677</v>
      </c>
      <c r="E11" s="385" t="s">
        <v>14</v>
      </c>
      <c r="F11" s="385" t="s">
        <v>14</v>
      </c>
      <c r="G11" s="1155"/>
      <c r="H11" s="1155"/>
      <c r="I11" s="1155"/>
      <c r="J11" s="1153"/>
      <c r="K11" s="1155"/>
      <c r="L11" s="1155"/>
      <c r="M11" s="1155"/>
      <c r="N11" s="1155"/>
      <c r="O11" s="1155"/>
      <c r="P11" s="1155"/>
      <c r="Q11" s="1155"/>
      <c r="R11" s="1155"/>
      <c r="S11" s="1155"/>
      <c r="T11" s="1155"/>
      <c r="U11" s="1159"/>
      <c r="V11" s="1159"/>
    </row>
    <row r="12" spans="1:22" ht="51" x14ac:dyDescent="0.2">
      <c r="A12" s="1151">
        <v>3</v>
      </c>
      <c r="B12" s="1155" t="s">
        <v>1676</v>
      </c>
      <c r="C12" s="1148">
        <v>4</v>
      </c>
      <c r="D12" s="386" t="s">
        <v>1675</v>
      </c>
      <c r="E12" s="1148" t="s">
        <v>15</v>
      </c>
      <c r="F12" s="1148" t="s">
        <v>60</v>
      </c>
      <c r="G12" s="1148">
        <v>6</v>
      </c>
      <c r="H12" s="1148" t="s">
        <v>1674</v>
      </c>
      <c r="I12" s="1148">
        <v>443</v>
      </c>
      <c r="J12" s="1148">
        <v>97</v>
      </c>
      <c r="K12" s="1148">
        <v>164</v>
      </c>
      <c r="L12" s="1148">
        <v>0</v>
      </c>
      <c r="M12" s="1148" t="s">
        <v>60</v>
      </c>
      <c r="N12" s="1148">
        <v>2</v>
      </c>
      <c r="O12" s="1148">
        <v>8</v>
      </c>
      <c r="P12" s="1148">
        <v>0</v>
      </c>
      <c r="Q12" s="1148">
        <v>130.19999999999999</v>
      </c>
      <c r="R12" s="1148">
        <v>34</v>
      </c>
      <c r="S12" s="1148">
        <v>3</v>
      </c>
      <c r="T12" s="1148">
        <v>0</v>
      </c>
      <c r="U12" s="1158">
        <v>13</v>
      </c>
      <c r="V12" s="1158">
        <v>29</v>
      </c>
    </row>
    <row r="13" spans="1:22" ht="38.25" x14ac:dyDescent="0.2">
      <c r="A13" s="1152"/>
      <c r="B13" s="1155"/>
      <c r="C13" s="1148"/>
      <c r="D13" s="385" t="s">
        <v>1673</v>
      </c>
      <c r="E13" s="1148"/>
      <c r="F13" s="1148"/>
      <c r="G13" s="1148"/>
      <c r="H13" s="1148"/>
      <c r="I13" s="1148"/>
      <c r="J13" s="1148"/>
      <c r="K13" s="1148"/>
      <c r="L13" s="1148"/>
      <c r="M13" s="1148"/>
      <c r="N13" s="1148"/>
      <c r="O13" s="1148"/>
      <c r="P13" s="1148"/>
      <c r="Q13" s="1148"/>
      <c r="R13" s="1148"/>
      <c r="S13" s="1148"/>
      <c r="T13" s="1148"/>
      <c r="U13" s="1164"/>
      <c r="V13" s="1164"/>
    </row>
    <row r="14" spans="1:22" ht="38.25" x14ac:dyDescent="0.2">
      <c r="A14" s="1152"/>
      <c r="B14" s="1155"/>
      <c r="C14" s="1148"/>
      <c r="D14" s="385" t="s">
        <v>1672</v>
      </c>
      <c r="E14" s="1148"/>
      <c r="F14" s="1148"/>
      <c r="G14" s="1148"/>
      <c r="H14" s="1148"/>
      <c r="I14" s="1148"/>
      <c r="J14" s="1148"/>
      <c r="K14" s="1148"/>
      <c r="L14" s="1148"/>
      <c r="M14" s="1148"/>
      <c r="N14" s="1148"/>
      <c r="O14" s="1148"/>
      <c r="P14" s="1148"/>
      <c r="Q14" s="1148"/>
      <c r="R14" s="1148"/>
      <c r="S14" s="1148"/>
      <c r="T14" s="1148"/>
      <c r="U14" s="1164"/>
      <c r="V14" s="1164"/>
    </row>
    <row r="15" spans="1:22" ht="25.5" customHeight="1" x14ac:dyDescent="0.2">
      <c r="A15" s="1152"/>
      <c r="B15" s="1155"/>
      <c r="C15" s="1148"/>
      <c r="D15" s="385" t="s">
        <v>1671</v>
      </c>
      <c r="E15" s="386" t="s">
        <v>60</v>
      </c>
      <c r="F15" s="1148"/>
      <c r="G15" s="1148"/>
      <c r="H15" s="1148"/>
      <c r="I15" s="1148"/>
      <c r="J15" s="1148"/>
      <c r="K15" s="1148"/>
      <c r="L15" s="1148"/>
      <c r="M15" s="1148"/>
      <c r="N15" s="1148"/>
      <c r="O15" s="1148"/>
      <c r="P15" s="1148"/>
      <c r="Q15" s="1148"/>
      <c r="R15" s="1148"/>
      <c r="S15" s="1148"/>
      <c r="T15" s="1148"/>
      <c r="U15" s="1159"/>
      <c r="V15" s="1159"/>
    </row>
    <row r="16" spans="1:22" ht="25.5" x14ac:dyDescent="0.2">
      <c r="A16" s="1152">
        <v>4</v>
      </c>
      <c r="B16" s="1155" t="s">
        <v>1670</v>
      </c>
      <c r="C16" s="1148">
        <v>5</v>
      </c>
      <c r="D16" s="385" t="s">
        <v>1669</v>
      </c>
      <c r="E16" s="1148" t="s">
        <v>15</v>
      </c>
      <c r="F16" s="1148" t="s">
        <v>60</v>
      </c>
      <c r="G16" s="1148">
        <v>4</v>
      </c>
      <c r="H16" s="1148" t="s">
        <v>1668</v>
      </c>
      <c r="I16" s="1148">
        <v>586</v>
      </c>
      <c r="J16" s="1148">
        <v>277</v>
      </c>
      <c r="K16" s="1148">
        <v>66</v>
      </c>
      <c r="L16" s="1148">
        <v>0</v>
      </c>
      <c r="M16" s="1148" t="s">
        <v>60</v>
      </c>
      <c r="N16" s="1148">
        <v>1</v>
      </c>
      <c r="O16" s="1148">
        <v>25</v>
      </c>
      <c r="P16" s="1148">
        <v>2</v>
      </c>
      <c r="Q16" s="1148">
        <v>110</v>
      </c>
      <c r="R16" s="1148">
        <v>26</v>
      </c>
      <c r="S16" s="1148">
        <v>2</v>
      </c>
      <c r="T16" s="1148">
        <v>0</v>
      </c>
      <c r="U16" s="1158">
        <v>18</v>
      </c>
      <c r="V16" s="1158">
        <v>43</v>
      </c>
    </row>
    <row r="17" spans="1:22" ht="25.5" x14ac:dyDescent="0.2">
      <c r="A17" s="1152"/>
      <c r="B17" s="1155"/>
      <c r="C17" s="1148"/>
      <c r="D17" s="385" t="s">
        <v>1667</v>
      </c>
      <c r="E17" s="1148"/>
      <c r="F17" s="1148"/>
      <c r="G17" s="1148"/>
      <c r="H17" s="1148"/>
      <c r="I17" s="1148"/>
      <c r="J17" s="1148"/>
      <c r="K17" s="1148"/>
      <c r="L17" s="1148"/>
      <c r="M17" s="1148"/>
      <c r="N17" s="1148"/>
      <c r="O17" s="1148"/>
      <c r="P17" s="1148"/>
      <c r="Q17" s="1148"/>
      <c r="R17" s="1148"/>
      <c r="S17" s="1148"/>
      <c r="T17" s="1148"/>
      <c r="U17" s="1164"/>
      <c r="V17" s="1164"/>
    </row>
    <row r="18" spans="1:22" ht="51" x14ac:dyDescent="0.2">
      <c r="A18" s="1152"/>
      <c r="B18" s="1155"/>
      <c r="C18" s="1148"/>
      <c r="D18" s="385" t="s">
        <v>1666</v>
      </c>
      <c r="E18" s="1148"/>
      <c r="F18" s="1148"/>
      <c r="G18" s="1148"/>
      <c r="H18" s="1148"/>
      <c r="I18" s="1148"/>
      <c r="J18" s="1148"/>
      <c r="K18" s="1148"/>
      <c r="L18" s="1148"/>
      <c r="M18" s="1148"/>
      <c r="N18" s="1148"/>
      <c r="O18" s="1148"/>
      <c r="P18" s="1148"/>
      <c r="Q18" s="1148"/>
      <c r="R18" s="1148"/>
      <c r="S18" s="1148"/>
      <c r="T18" s="1148"/>
      <c r="U18" s="1164"/>
      <c r="V18" s="1164"/>
    </row>
    <row r="19" spans="1:22" ht="38.25" x14ac:dyDescent="0.2">
      <c r="A19" s="1152"/>
      <c r="B19" s="1155"/>
      <c r="C19" s="1148"/>
      <c r="D19" s="385" t="s">
        <v>1665</v>
      </c>
      <c r="E19" s="1148"/>
      <c r="F19" s="1148"/>
      <c r="G19" s="1148"/>
      <c r="H19" s="1148"/>
      <c r="I19" s="1148"/>
      <c r="J19" s="1148"/>
      <c r="K19" s="1148"/>
      <c r="L19" s="1148"/>
      <c r="M19" s="1148"/>
      <c r="N19" s="1148"/>
      <c r="O19" s="1148"/>
      <c r="P19" s="1148"/>
      <c r="Q19" s="1148"/>
      <c r="R19" s="1148"/>
      <c r="S19" s="1148"/>
      <c r="T19" s="1148"/>
      <c r="U19" s="1164"/>
      <c r="V19" s="1164"/>
    </row>
    <row r="20" spans="1:22" ht="25.5" customHeight="1" x14ac:dyDescent="0.2">
      <c r="A20" s="1153"/>
      <c r="B20" s="1155"/>
      <c r="C20" s="1148"/>
      <c r="D20" s="385" t="s">
        <v>1664</v>
      </c>
      <c r="E20" s="1148"/>
      <c r="F20" s="1148"/>
      <c r="G20" s="1148"/>
      <c r="H20" s="1148"/>
      <c r="I20" s="1148"/>
      <c r="J20" s="1148"/>
      <c r="K20" s="1148"/>
      <c r="L20" s="1148"/>
      <c r="M20" s="1148"/>
      <c r="N20" s="1148"/>
      <c r="O20" s="1148"/>
      <c r="P20" s="1148"/>
      <c r="Q20" s="1148"/>
      <c r="R20" s="1148"/>
      <c r="S20" s="1148"/>
      <c r="T20" s="1148"/>
      <c r="U20" s="1159"/>
      <c r="V20" s="1159"/>
    </row>
    <row r="21" spans="1:22" ht="63.75" x14ac:dyDescent="0.2">
      <c r="A21" s="385">
        <v>5</v>
      </c>
      <c r="B21" s="385" t="s">
        <v>1663</v>
      </c>
      <c r="C21" s="385">
        <v>0</v>
      </c>
      <c r="D21" s="385">
        <v>0</v>
      </c>
      <c r="E21" s="385">
        <v>0</v>
      </c>
      <c r="F21" s="385">
        <v>0</v>
      </c>
      <c r="G21" s="385">
        <v>4</v>
      </c>
      <c r="H21" s="385" t="s">
        <v>1662</v>
      </c>
      <c r="I21" s="385">
        <v>127</v>
      </c>
      <c r="J21" s="385">
        <v>0</v>
      </c>
      <c r="K21" s="385">
        <v>63</v>
      </c>
      <c r="L21" s="385">
        <v>0</v>
      </c>
      <c r="M21" s="385" t="s">
        <v>60</v>
      </c>
      <c r="N21" s="385">
        <v>0</v>
      </c>
      <c r="O21" s="385">
        <v>1</v>
      </c>
      <c r="P21" s="385">
        <v>0</v>
      </c>
      <c r="Q21" s="385">
        <v>36</v>
      </c>
      <c r="R21" s="385">
        <v>0</v>
      </c>
      <c r="S21" s="385">
        <v>1</v>
      </c>
      <c r="T21" s="385">
        <v>1</v>
      </c>
      <c r="U21" s="384">
        <v>4</v>
      </c>
      <c r="V21" s="384">
        <v>11</v>
      </c>
    </row>
    <row r="22" spans="1:22" ht="76.5" x14ac:dyDescent="0.2">
      <c r="A22" s="385">
        <v>6</v>
      </c>
      <c r="B22" s="385" t="s">
        <v>1661</v>
      </c>
      <c r="C22" s="385">
        <v>0</v>
      </c>
      <c r="D22" s="385">
        <v>0</v>
      </c>
      <c r="E22" s="385">
        <v>0</v>
      </c>
      <c r="F22" s="385">
        <v>0</v>
      </c>
      <c r="G22" s="385">
        <v>6</v>
      </c>
      <c r="H22" s="385" t="s">
        <v>1660</v>
      </c>
      <c r="I22" s="385">
        <v>211</v>
      </c>
      <c r="J22" s="385">
        <v>0</v>
      </c>
      <c r="K22" s="385">
        <v>89</v>
      </c>
      <c r="L22" s="385">
        <v>0</v>
      </c>
      <c r="M22" s="385" t="s">
        <v>60</v>
      </c>
      <c r="N22" s="385">
        <v>1</v>
      </c>
      <c r="O22" s="385">
        <v>2</v>
      </c>
      <c r="P22" s="385">
        <v>0</v>
      </c>
      <c r="Q22" s="385">
        <v>40</v>
      </c>
      <c r="R22" s="385">
        <v>40</v>
      </c>
      <c r="S22" s="385">
        <v>2</v>
      </c>
      <c r="T22" s="385">
        <v>1</v>
      </c>
      <c r="U22" s="384">
        <v>0</v>
      </c>
      <c r="V22" s="384">
        <v>11</v>
      </c>
    </row>
    <row r="23" spans="1:22" ht="63.75" x14ac:dyDescent="0.2">
      <c r="A23" s="385">
        <v>7</v>
      </c>
      <c r="B23" s="385" t="s">
        <v>1659</v>
      </c>
      <c r="C23" s="386">
        <v>0</v>
      </c>
      <c r="D23" s="386">
        <v>0</v>
      </c>
      <c r="E23" s="386">
        <v>0</v>
      </c>
      <c r="F23" s="386">
        <v>0</v>
      </c>
      <c r="G23" s="386">
        <v>5</v>
      </c>
      <c r="H23" s="385" t="s">
        <v>1658</v>
      </c>
      <c r="I23" s="386">
        <v>186</v>
      </c>
      <c r="J23" s="386">
        <v>0</v>
      </c>
      <c r="K23" s="386">
        <v>82</v>
      </c>
      <c r="L23" s="386">
        <v>0</v>
      </c>
      <c r="M23" s="386" t="s">
        <v>60</v>
      </c>
      <c r="N23" s="386">
        <v>0</v>
      </c>
      <c r="O23" s="386">
        <v>5</v>
      </c>
      <c r="P23" s="386">
        <v>0</v>
      </c>
      <c r="Q23" s="385">
        <v>27</v>
      </c>
      <c r="R23" s="385">
        <v>2</v>
      </c>
      <c r="S23" s="385">
        <v>1</v>
      </c>
      <c r="T23" s="385">
        <v>1</v>
      </c>
      <c r="U23" s="384">
        <v>2</v>
      </c>
      <c r="V23" s="384">
        <v>11</v>
      </c>
    </row>
    <row r="24" spans="1:22" ht="63.75" x14ac:dyDescent="0.2">
      <c r="A24" s="1155">
        <v>8</v>
      </c>
      <c r="B24" s="1155" t="s">
        <v>1657</v>
      </c>
      <c r="C24" s="1155">
        <v>2</v>
      </c>
      <c r="D24" s="385" t="s">
        <v>1656</v>
      </c>
      <c r="E24" s="1148" t="s">
        <v>79</v>
      </c>
      <c r="F24" s="1148" t="s">
        <v>60</v>
      </c>
      <c r="G24" s="1155">
        <v>2</v>
      </c>
      <c r="H24" s="1155" t="s">
        <v>1655</v>
      </c>
      <c r="I24" s="1155">
        <v>384</v>
      </c>
      <c r="J24" s="1155">
        <v>82</v>
      </c>
      <c r="K24" s="1155">
        <v>80</v>
      </c>
      <c r="L24" s="1155">
        <v>18</v>
      </c>
      <c r="M24" s="1155" t="s">
        <v>60</v>
      </c>
      <c r="N24" s="1155">
        <v>1</v>
      </c>
      <c r="O24" s="1155">
        <v>5</v>
      </c>
      <c r="P24" s="1155">
        <v>2</v>
      </c>
      <c r="Q24" s="1155">
        <v>102</v>
      </c>
      <c r="R24" s="1155">
        <v>0</v>
      </c>
      <c r="S24" s="1155">
        <v>1</v>
      </c>
      <c r="T24" s="1155">
        <v>0</v>
      </c>
      <c r="U24" s="1158">
        <v>17</v>
      </c>
      <c r="V24" s="1158">
        <v>24</v>
      </c>
    </row>
    <row r="25" spans="1:22" ht="38.25" x14ac:dyDescent="0.2">
      <c r="A25" s="1155"/>
      <c r="B25" s="1155"/>
      <c r="C25" s="1155"/>
      <c r="D25" s="385" t="s">
        <v>1654</v>
      </c>
      <c r="E25" s="1148"/>
      <c r="F25" s="1148"/>
      <c r="G25" s="1155"/>
      <c r="H25" s="1155"/>
      <c r="I25" s="1155"/>
      <c r="J25" s="1155"/>
      <c r="K25" s="1155"/>
      <c r="L25" s="1155"/>
      <c r="M25" s="1155"/>
      <c r="N25" s="1155"/>
      <c r="O25" s="1155"/>
      <c r="P25" s="1155"/>
      <c r="Q25" s="1155"/>
      <c r="R25" s="1155"/>
      <c r="S25" s="1155"/>
      <c r="T25" s="1155"/>
      <c r="U25" s="1159"/>
      <c r="V25" s="1159"/>
    </row>
    <row r="26" spans="1:22" ht="51" x14ac:dyDescent="0.2">
      <c r="A26" s="1151">
        <v>9</v>
      </c>
      <c r="B26" s="1155" t="s">
        <v>1653</v>
      </c>
      <c r="C26" s="1148">
        <v>2</v>
      </c>
      <c r="D26" s="385" t="s">
        <v>1652</v>
      </c>
      <c r="E26" s="1148" t="s">
        <v>79</v>
      </c>
      <c r="F26" s="1148" t="s">
        <v>60</v>
      </c>
      <c r="G26" s="1148">
        <v>1</v>
      </c>
      <c r="H26" s="1148" t="s">
        <v>1651</v>
      </c>
      <c r="I26" s="1148">
        <v>265</v>
      </c>
      <c r="J26" s="1148">
        <v>65</v>
      </c>
      <c r="K26" s="1148">
        <v>40</v>
      </c>
      <c r="L26" s="1148">
        <v>0</v>
      </c>
      <c r="M26" s="1148" t="s">
        <v>60</v>
      </c>
      <c r="N26" s="1148">
        <v>0</v>
      </c>
      <c r="O26" s="1148">
        <v>9</v>
      </c>
      <c r="P26" s="1148">
        <v>0</v>
      </c>
      <c r="Q26" s="1148">
        <v>32.700000000000003</v>
      </c>
      <c r="R26" s="1148">
        <v>30</v>
      </c>
      <c r="S26" s="1148">
        <v>3</v>
      </c>
      <c r="T26" s="1148">
        <v>0</v>
      </c>
      <c r="U26" s="1158">
        <v>4</v>
      </c>
      <c r="V26" s="1158">
        <v>16</v>
      </c>
    </row>
    <row r="27" spans="1:22" ht="51" x14ac:dyDescent="0.2">
      <c r="A27" s="1152"/>
      <c r="B27" s="1155"/>
      <c r="C27" s="1148"/>
      <c r="D27" s="385" t="s">
        <v>1650</v>
      </c>
      <c r="E27" s="1148"/>
      <c r="F27" s="1148"/>
      <c r="G27" s="1148"/>
      <c r="H27" s="1148"/>
      <c r="I27" s="1148"/>
      <c r="J27" s="1148"/>
      <c r="K27" s="1148"/>
      <c r="L27" s="1148"/>
      <c r="M27" s="1148"/>
      <c r="N27" s="1148"/>
      <c r="O27" s="1148"/>
      <c r="P27" s="1148"/>
      <c r="Q27" s="1148"/>
      <c r="R27" s="1148"/>
      <c r="S27" s="1148"/>
      <c r="T27" s="1148"/>
      <c r="U27" s="1159"/>
      <c r="V27" s="1159"/>
    </row>
    <row r="28" spans="1:22" ht="51" x14ac:dyDescent="0.2">
      <c r="A28" s="387">
        <v>10</v>
      </c>
      <c r="B28" s="385" t="s">
        <v>1649</v>
      </c>
      <c r="C28" s="386">
        <v>1</v>
      </c>
      <c r="D28" s="385" t="s">
        <v>1648</v>
      </c>
      <c r="E28" s="386" t="s">
        <v>79</v>
      </c>
      <c r="F28" s="386" t="s">
        <v>60</v>
      </c>
      <c r="G28" s="386">
        <v>0</v>
      </c>
      <c r="H28" s="386">
        <v>0</v>
      </c>
      <c r="I28" s="386">
        <v>430</v>
      </c>
      <c r="J28" s="386">
        <v>32</v>
      </c>
      <c r="K28" s="386">
        <v>44</v>
      </c>
      <c r="L28" s="386">
        <v>0</v>
      </c>
      <c r="M28" s="386" t="s">
        <v>60</v>
      </c>
      <c r="N28" s="386">
        <v>0</v>
      </c>
      <c r="O28" s="386">
        <v>20</v>
      </c>
      <c r="P28" s="386">
        <v>0</v>
      </c>
      <c r="Q28" s="386">
        <v>28.7</v>
      </c>
      <c r="R28" s="386">
        <v>25</v>
      </c>
      <c r="S28" s="386">
        <v>2</v>
      </c>
      <c r="T28" s="386">
        <v>0</v>
      </c>
      <c r="U28" s="384">
        <v>3</v>
      </c>
      <c r="V28" s="384">
        <v>24</v>
      </c>
    </row>
    <row r="29" spans="1:22" ht="51" x14ac:dyDescent="0.2">
      <c r="A29" s="385">
        <v>11</v>
      </c>
      <c r="B29" s="385" t="s">
        <v>1647</v>
      </c>
      <c r="C29" s="386">
        <v>0</v>
      </c>
      <c r="D29" s="386">
        <v>0</v>
      </c>
      <c r="E29" s="386">
        <v>0</v>
      </c>
      <c r="F29" s="386">
        <v>0</v>
      </c>
      <c r="G29" s="385">
        <v>3</v>
      </c>
      <c r="H29" s="385" t="s">
        <v>1646</v>
      </c>
      <c r="I29" s="385">
        <v>140</v>
      </c>
      <c r="J29" s="385">
        <v>0</v>
      </c>
      <c r="K29" s="385">
        <v>38</v>
      </c>
      <c r="L29" s="385">
        <v>0</v>
      </c>
      <c r="M29" s="385" t="s">
        <v>60</v>
      </c>
      <c r="N29" s="385">
        <v>2</v>
      </c>
      <c r="O29" s="385">
        <v>2</v>
      </c>
      <c r="P29" s="385">
        <v>0</v>
      </c>
      <c r="Q29" s="385">
        <v>20.5</v>
      </c>
      <c r="R29" s="385">
        <v>0</v>
      </c>
      <c r="S29" s="385">
        <v>1</v>
      </c>
      <c r="T29" s="385">
        <v>1</v>
      </c>
      <c r="U29" s="384">
        <v>1</v>
      </c>
      <c r="V29" s="384">
        <v>10</v>
      </c>
    </row>
    <row r="30" spans="1:22" ht="63.75" x14ac:dyDescent="0.2">
      <c r="A30" s="385">
        <v>12</v>
      </c>
      <c r="B30" s="385" t="s">
        <v>1645</v>
      </c>
      <c r="C30" s="386">
        <v>1</v>
      </c>
      <c r="D30" s="385" t="s">
        <v>1644</v>
      </c>
      <c r="E30" s="386" t="s">
        <v>1643</v>
      </c>
      <c r="F30" s="386" t="s">
        <v>14</v>
      </c>
      <c r="G30" s="385">
        <v>1</v>
      </c>
      <c r="H30" s="385" t="s">
        <v>1642</v>
      </c>
      <c r="I30" s="385">
        <v>180</v>
      </c>
      <c r="J30" s="385">
        <v>57</v>
      </c>
      <c r="K30" s="385">
        <v>30</v>
      </c>
      <c r="L30" s="385">
        <v>0</v>
      </c>
      <c r="M30" s="385" t="s">
        <v>60</v>
      </c>
      <c r="N30" s="385">
        <v>0</v>
      </c>
      <c r="O30" s="385">
        <v>0</v>
      </c>
      <c r="P30" s="385">
        <v>0</v>
      </c>
      <c r="Q30" s="385">
        <v>25.3</v>
      </c>
      <c r="R30" s="385">
        <v>0</v>
      </c>
      <c r="S30" s="385">
        <v>1</v>
      </c>
      <c r="T30" s="385">
        <v>0</v>
      </c>
      <c r="U30" s="384">
        <v>12</v>
      </c>
      <c r="V30" s="384">
        <v>19</v>
      </c>
    </row>
    <row r="31" spans="1:22" ht="51" x14ac:dyDescent="0.2">
      <c r="A31" s="385">
        <v>13</v>
      </c>
      <c r="B31" s="385" t="s">
        <v>1641</v>
      </c>
      <c r="C31" s="386">
        <v>0</v>
      </c>
      <c r="D31" s="386">
        <v>0</v>
      </c>
      <c r="E31" s="386">
        <v>0</v>
      </c>
      <c r="F31" s="386">
        <v>0</v>
      </c>
      <c r="G31" s="385">
        <v>3</v>
      </c>
      <c r="H31" s="385" t="s">
        <v>1640</v>
      </c>
      <c r="I31" s="385">
        <v>124</v>
      </c>
      <c r="J31" s="385">
        <v>0</v>
      </c>
      <c r="K31" s="385">
        <v>55</v>
      </c>
      <c r="L31" s="385">
        <v>0</v>
      </c>
      <c r="M31" s="385" t="s">
        <v>60</v>
      </c>
      <c r="N31" s="385">
        <v>0</v>
      </c>
      <c r="O31" s="385">
        <v>0</v>
      </c>
      <c r="P31" s="385">
        <v>0</v>
      </c>
      <c r="Q31" s="385">
        <v>23.7</v>
      </c>
      <c r="R31" s="385">
        <v>0</v>
      </c>
      <c r="S31" s="385">
        <v>1</v>
      </c>
      <c r="T31" s="385">
        <v>0</v>
      </c>
      <c r="U31" s="384">
        <v>3</v>
      </c>
      <c r="V31" s="384">
        <v>11</v>
      </c>
    </row>
    <row r="32" spans="1:22" ht="63.75" x14ac:dyDescent="0.2">
      <c r="A32" s="385">
        <v>14</v>
      </c>
      <c r="B32" s="385" t="s">
        <v>1639</v>
      </c>
      <c r="C32" s="386">
        <v>0</v>
      </c>
      <c r="D32" s="386">
        <v>0</v>
      </c>
      <c r="E32" s="386">
        <v>0</v>
      </c>
      <c r="F32" s="386">
        <v>0</v>
      </c>
      <c r="G32" s="386">
        <v>6</v>
      </c>
      <c r="H32" s="385" t="s">
        <v>1638</v>
      </c>
      <c r="I32" s="386">
        <v>295</v>
      </c>
      <c r="J32" s="386">
        <v>94</v>
      </c>
      <c r="K32" s="386">
        <v>51</v>
      </c>
      <c r="L32" s="386">
        <v>0</v>
      </c>
      <c r="M32" s="386" t="s">
        <v>60</v>
      </c>
      <c r="N32" s="385">
        <v>4</v>
      </c>
      <c r="O32" s="386">
        <v>6</v>
      </c>
      <c r="P32" s="386">
        <v>0</v>
      </c>
      <c r="Q32" s="386">
        <v>112</v>
      </c>
      <c r="R32" s="386">
        <v>112</v>
      </c>
      <c r="S32" s="386">
        <v>1</v>
      </c>
      <c r="T32" s="386">
        <v>1</v>
      </c>
      <c r="U32" s="384">
        <v>0</v>
      </c>
      <c r="V32" s="384">
        <v>15</v>
      </c>
    </row>
    <row r="33" spans="1:22" ht="51" x14ac:dyDescent="0.2">
      <c r="A33" s="385">
        <v>15</v>
      </c>
      <c r="B33" s="385" t="s">
        <v>1637</v>
      </c>
      <c r="C33" s="385">
        <v>1</v>
      </c>
      <c r="D33" s="385" t="s">
        <v>1636</v>
      </c>
      <c r="E33" s="385" t="s">
        <v>79</v>
      </c>
      <c r="F33" s="385" t="s">
        <v>60</v>
      </c>
      <c r="G33" s="385">
        <v>0</v>
      </c>
      <c r="H33" s="385">
        <v>0</v>
      </c>
      <c r="I33" s="385">
        <v>206</v>
      </c>
      <c r="J33" s="385">
        <v>2</v>
      </c>
      <c r="K33" s="385">
        <v>79</v>
      </c>
      <c r="L33" s="385">
        <v>0</v>
      </c>
      <c r="M33" s="385" t="s">
        <v>60</v>
      </c>
      <c r="N33" s="385">
        <v>2</v>
      </c>
      <c r="O33" s="385">
        <v>2</v>
      </c>
      <c r="P33" s="385">
        <v>0</v>
      </c>
      <c r="Q33" s="385">
        <v>21.5</v>
      </c>
      <c r="R33" s="385">
        <v>0</v>
      </c>
      <c r="S33" s="385">
        <v>2</v>
      </c>
      <c r="T33" s="385">
        <v>0</v>
      </c>
      <c r="U33" s="384">
        <v>1</v>
      </c>
      <c r="V33" s="384">
        <v>11</v>
      </c>
    </row>
    <row r="34" spans="1:22" ht="51" x14ac:dyDescent="0.2">
      <c r="A34" s="1155">
        <v>16</v>
      </c>
      <c r="B34" s="1155" t="s">
        <v>1635</v>
      </c>
      <c r="C34" s="1148">
        <v>2</v>
      </c>
      <c r="D34" s="385" t="s">
        <v>1634</v>
      </c>
      <c r="E34" s="1148" t="s">
        <v>79</v>
      </c>
      <c r="F34" s="1148" t="s">
        <v>60</v>
      </c>
      <c r="G34" s="1148">
        <v>3</v>
      </c>
      <c r="H34" s="1148" t="s">
        <v>1633</v>
      </c>
      <c r="I34" s="1148">
        <v>617</v>
      </c>
      <c r="J34" s="1148">
        <v>48</v>
      </c>
      <c r="K34" s="1148">
        <v>209</v>
      </c>
      <c r="L34" s="1148">
        <v>0</v>
      </c>
      <c r="M34" s="1148" t="s">
        <v>79</v>
      </c>
      <c r="N34" s="1148">
        <v>0</v>
      </c>
      <c r="O34" s="1148">
        <v>0</v>
      </c>
      <c r="P34" s="1148">
        <v>0</v>
      </c>
      <c r="Q34" s="1148">
        <v>34</v>
      </c>
      <c r="R34" s="1148">
        <v>24</v>
      </c>
      <c r="S34" s="1148">
        <v>3</v>
      </c>
      <c r="T34" s="1148">
        <v>0</v>
      </c>
      <c r="U34" s="1158">
        <v>13</v>
      </c>
      <c r="V34" s="1158">
        <v>32</v>
      </c>
    </row>
    <row r="35" spans="1:22" ht="51" x14ac:dyDescent="0.2">
      <c r="A35" s="1155"/>
      <c r="B35" s="1155"/>
      <c r="C35" s="1148"/>
      <c r="D35" s="385" t="s">
        <v>1632</v>
      </c>
      <c r="E35" s="1148"/>
      <c r="F35" s="1148"/>
      <c r="G35" s="1148"/>
      <c r="H35" s="1148"/>
      <c r="I35" s="1148"/>
      <c r="J35" s="1148"/>
      <c r="K35" s="1148"/>
      <c r="L35" s="1148"/>
      <c r="M35" s="1148"/>
      <c r="N35" s="1148"/>
      <c r="O35" s="1148"/>
      <c r="P35" s="1148"/>
      <c r="Q35" s="1148"/>
      <c r="R35" s="1148"/>
      <c r="S35" s="1148"/>
      <c r="T35" s="1148"/>
      <c r="U35" s="1159"/>
      <c r="V35" s="1159"/>
    </row>
    <row r="36" spans="1:22" ht="63.75" x14ac:dyDescent="0.2">
      <c r="A36" s="385">
        <v>17</v>
      </c>
      <c r="B36" s="385" t="s">
        <v>1631</v>
      </c>
      <c r="C36" s="385">
        <v>0</v>
      </c>
      <c r="D36" s="385">
        <v>0</v>
      </c>
      <c r="E36" s="385">
        <v>0</v>
      </c>
      <c r="F36" s="385">
        <v>0</v>
      </c>
      <c r="G36" s="385">
        <v>2</v>
      </c>
      <c r="H36" s="385" t="s">
        <v>1630</v>
      </c>
      <c r="I36" s="385">
        <v>254</v>
      </c>
      <c r="J36" s="385">
        <v>0</v>
      </c>
      <c r="K36" s="385">
        <v>109</v>
      </c>
      <c r="L36" s="385">
        <v>0</v>
      </c>
      <c r="M36" s="385" t="s">
        <v>60</v>
      </c>
      <c r="N36" s="385">
        <v>0</v>
      </c>
      <c r="O36" s="385">
        <v>0</v>
      </c>
      <c r="P36" s="385">
        <v>0</v>
      </c>
      <c r="Q36" s="385">
        <v>43</v>
      </c>
      <c r="R36" s="385">
        <v>0</v>
      </c>
      <c r="S36" s="385">
        <v>3</v>
      </c>
      <c r="T36" s="385">
        <v>0</v>
      </c>
      <c r="U36" s="384">
        <v>0</v>
      </c>
      <c r="V36" s="384">
        <v>13</v>
      </c>
    </row>
    <row r="37" spans="1:22" ht="89.25" x14ac:dyDescent="0.2">
      <c r="A37" s="1146">
        <v>18</v>
      </c>
      <c r="B37" s="1146" t="s">
        <v>1629</v>
      </c>
      <c r="C37" s="1147">
        <v>3</v>
      </c>
      <c r="D37" s="381" t="s">
        <v>1628</v>
      </c>
      <c r="E37" s="1147" t="s">
        <v>15</v>
      </c>
      <c r="F37" s="1147" t="s">
        <v>1627</v>
      </c>
      <c r="G37" s="1147">
        <v>6</v>
      </c>
      <c r="H37" s="1147" t="s">
        <v>1626</v>
      </c>
      <c r="I37" s="1146">
        <v>529</v>
      </c>
      <c r="J37" s="1146">
        <v>273</v>
      </c>
      <c r="K37" s="1147">
        <v>96</v>
      </c>
      <c r="L37" s="1147">
        <v>0</v>
      </c>
      <c r="M37" s="1147" t="s">
        <v>60</v>
      </c>
      <c r="N37" s="1147">
        <v>1</v>
      </c>
      <c r="O37" s="1147">
        <v>13</v>
      </c>
      <c r="P37" s="1147">
        <v>0</v>
      </c>
      <c r="Q37" s="1147">
        <v>15</v>
      </c>
      <c r="R37" s="1147">
        <v>8</v>
      </c>
      <c r="S37" s="1147">
        <v>3</v>
      </c>
      <c r="T37" s="1147">
        <v>0</v>
      </c>
      <c r="U37" s="1160">
        <v>5</v>
      </c>
      <c r="V37" s="1160">
        <v>42</v>
      </c>
    </row>
    <row r="38" spans="1:22" ht="89.25" x14ac:dyDescent="0.2">
      <c r="A38" s="1146"/>
      <c r="B38" s="1146"/>
      <c r="C38" s="1146"/>
      <c r="D38" s="381" t="s">
        <v>1625</v>
      </c>
      <c r="E38" s="1147"/>
      <c r="F38" s="1147"/>
      <c r="G38" s="1147"/>
      <c r="H38" s="1147"/>
      <c r="I38" s="1146"/>
      <c r="J38" s="1146"/>
      <c r="K38" s="1147"/>
      <c r="L38" s="1147"/>
      <c r="M38" s="1147"/>
      <c r="N38" s="1147"/>
      <c r="O38" s="1147"/>
      <c r="P38" s="1147"/>
      <c r="Q38" s="1147"/>
      <c r="R38" s="1147"/>
      <c r="S38" s="1147"/>
      <c r="T38" s="1147"/>
      <c r="U38" s="1161"/>
      <c r="V38" s="1161"/>
    </row>
    <row r="39" spans="1:22" ht="89.25" x14ac:dyDescent="0.2">
      <c r="A39" s="1146"/>
      <c r="B39" s="1146"/>
      <c r="C39" s="1146"/>
      <c r="D39" s="381" t="s">
        <v>1624</v>
      </c>
      <c r="E39" s="1147"/>
      <c r="F39" s="1147"/>
      <c r="G39" s="1147"/>
      <c r="H39" s="1147"/>
      <c r="I39" s="1146"/>
      <c r="J39" s="1146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62"/>
      <c r="V39" s="1162"/>
    </row>
    <row r="40" spans="1:22" ht="63.75" x14ac:dyDescent="0.2">
      <c r="A40" s="381">
        <v>19</v>
      </c>
      <c r="B40" s="381" t="s">
        <v>1623</v>
      </c>
      <c r="C40" s="383">
        <v>0</v>
      </c>
      <c r="D40" s="383">
        <v>0</v>
      </c>
      <c r="E40" s="383">
        <v>0</v>
      </c>
      <c r="F40" s="383">
        <v>0</v>
      </c>
      <c r="G40" s="383">
        <v>4</v>
      </c>
      <c r="H40" s="381" t="s">
        <v>1622</v>
      </c>
      <c r="I40" s="383">
        <v>106</v>
      </c>
      <c r="J40" s="383">
        <v>0</v>
      </c>
      <c r="K40" s="383">
        <v>50</v>
      </c>
      <c r="L40" s="383">
        <v>0</v>
      </c>
      <c r="M40" s="383" t="s">
        <v>60</v>
      </c>
      <c r="N40" s="383">
        <v>2</v>
      </c>
      <c r="O40" s="383">
        <v>3</v>
      </c>
      <c r="P40" s="383">
        <v>0</v>
      </c>
      <c r="Q40" s="383">
        <v>50</v>
      </c>
      <c r="R40" s="383">
        <v>30</v>
      </c>
      <c r="S40" s="383">
        <v>2</v>
      </c>
      <c r="T40" s="383">
        <v>0</v>
      </c>
      <c r="U40" s="382">
        <v>4</v>
      </c>
      <c r="V40" s="382">
        <v>10</v>
      </c>
    </row>
    <row r="41" spans="1:22" ht="63.75" x14ac:dyDescent="0.2">
      <c r="A41" s="381">
        <v>20</v>
      </c>
      <c r="B41" s="381" t="s">
        <v>1621</v>
      </c>
      <c r="C41" s="383">
        <v>0</v>
      </c>
      <c r="D41" s="383">
        <v>0</v>
      </c>
      <c r="E41" s="383">
        <v>0</v>
      </c>
      <c r="F41" s="383">
        <v>0</v>
      </c>
      <c r="G41" s="383">
        <v>5</v>
      </c>
      <c r="H41" s="383" t="s">
        <v>1620</v>
      </c>
      <c r="I41" s="383">
        <v>432</v>
      </c>
      <c r="J41" s="383">
        <v>0</v>
      </c>
      <c r="K41" s="383">
        <v>213</v>
      </c>
      <c r="L41" s="383">
        <v>0</v>
      </c>
      <c r="M41" s="383" t="s">
        <v>60</v>
      </c>
      <c r="N41" s="383">
        <v>3</v>
      </c>
      <c r="O41" s="383">
        <v>4</v>
      </c>
      <c r="P41" s="383">
        <v>0</v>
      </c>
      <c r="Q41" s="383">
        <v>46</v>
      </c>
      <c r="R41" s="383">
        <v>18</v>
      </c>
      <c r="S41" s="383">
        <v>1</v>
      </c>
      <c r="T41" s="383">
        <v>1</v>
      </c>
      <c r="U41" s="382">
        <v>0</v>
      </c>
      <c r="V41" s="382">
        <v>21</v>
      </c>
    </row>
    <row r="42" spans="1:22" ht="51" x14ac:dyDescent="0.2">
      <c r="A42" s="381">
        <v>21</v>
      </c>
      <c r="B42" s="381" t="s">
        <v>1619</v>
      </c>
      <c r="C42" s="383">
        <v>1</v>
      </c>
      <c r="D42" s="381" t="s">
        <v>1618</v>
      </c>
      <c r="E42" s="383" t="s">
        <v>79</v>
      </c>
      <c r="F42" s="383" t="s">
        <v>60</v>
      </c>
      <c r="G42" s="383">
        <v>3</v>
      </c>
      <c r="H42" s="381" t="s">
        <v>1617</v>
      </c>
      <c r="I42" s="383">
        <v>476</v>
      </c>
      <c r="J42" s="383">
        <v>20</v>
      </c>
      <c r="K42" s="383">
        <v>66</v>
      </c>
      <c r="L42" s="383">
        <v>0</v>
      </c>
      <c r="M42" s="383" t="s">
        <v>60</v>
      </c>
      <c r="N42" s="383">
        <v>4</v>
      </c>
      <c r="O42" s="383">
        <v>8</v>
      </c>
      <c r="P42" s="383" t="s">
        <v>24</v>
      </c>
      <c r="Q42" s="383">
        <v>12.5</v>
      </c>
      <c r="R42" s="383" t="s">
        <v>24</v>
      </c>
      <c r="S42" s="383">
        <v>1</v>
      </c>
      <c r="T42" s="383">
        <v>1</v>
      </c>
      <c r="U42" s="382">
        <v>3</v>
      </c>
      <c r="V42" s="382">
        <v>25</v>
      </c>
    </row>
    <row r="43" spans="1:22" ht="63.75" x14ac:dyDescent="0.2">
      <c r="A43" s="1146">
        <v>22</v>
      </c>
      <c r="B43" s="1146" t="s">
        <v>1616</v>
      </c>
      <c r="C43" s="1146">
        <v>3</v>
      </c>
      <c r="D43" s="381" t="s">
        <v>1615</v>
      </c>
      <c r="E43" s="1146" t="s">
        <v>79</v>
      </c>
      <c r="F43" s="1146" t="s">
        <v>60</v>
      </c>
      <c r="G43" s="1146">
        <v>13</v>
      </c>
      <c r="H43" s="1146" t="s">
        <v>1614</v>
      </c>
      <c r="I43" s="1146">
        <v>576</v>
      </c>
      <c r="J43" s="1146">
        <v>170</v>
      </c>
      <c r="K43" s="1146">
        <v>149</v>
      </c>
      <c r="L43" s="1146">
        <v>0</v>
      </c>
      <c r="M43" s="1146" t="s">
        <v>60</v>
      </c>
      <c r="N43" s="1146">
        <v>2</v>
      </c>
      <c r="O43" s="1146">
        <v>5</v>
      </c>
      <c r="P43" s="1146">
        <v>0</v>
      </c>
      <c r="Q43" s="1146">
        <v>37</v>
      </c>
      <c r="R43" s="1146">
        <v>8</v>
      </c>
      <c r="S43" s="1146">
        <v>2</v>
      </c>
      <c r="T43" s="1146">
        <v>1</v>
      </c>
      <c r="U43" s="1160">
        <v>23</v>
      </c>
      <c r="V43" s="1160">
        <v>45</v>
      </c>
    </row>
    <row r="44" spans="1:22" ht="76.5" x14ac:dyDescent="0.2">
      <c r="A44" s="1146"/>
      <c r="B44" s="1146"/>
      <c r="C44" s="1146"/>
      <c r="D44" s="381" t="s">
        <v>1613</v>
      </c>
      <c r="E44" s="1146"/>
      <c r="F44" s="1146"/>
      <c r="G44" s="1146"/>
      <c r="H44" s="1146"/>
      <c r="I44" s="1146"/>
      <c r="J44" s="1146"/>
      <c r="K44" s="1146"/>
      <c r="L44" s="1146"/>
      <c r="M44" s="1146"/>
      <c r="N44" s="1146"/>
      <c r="O44" s="1146"/>
      <c r="P44" s="1146"/>
      <c r="Q44" s="1146"/>
      <c r="R44" s="1146"/>
      <c r="S44" s="1146"/>
      <c r="T44" s="1146"/>
      <c r="U44" s="1161"/>
      <c r="V44" s="1161"/>
    </row>
    <row r="45" spans="1:22" ht="76.5" x14ac:dyDescent="0.2">
      <c r="A45" s="1146"/>
      <c r="B45" s="1146"/>
      <c r="C45" s="1146"/>
      <c r="D45" s="381" t="s">
        <v>1612</v>
      </c>
      <c r="E45" s="1146"/>
      <c r="F45" s="1146"/>
      <c r="G45" s="1146"/>
      <c r="H45" s="1146"/>
      <c r="I45" s="1146"/>
      <c r="J45" s="1146"/>
      <c r="K45" s="1146"/>
      <c r="L45" s="1146"/>
      <c r="M45" s="1146"/>
      <c r="N45" s="1146"/>
      <c r="O45" s="1146"/>
      <c r="P45" s="1146"/>
      <c r="Q45" s="1146"/>
      <c r="R45" s="1146"/>
      <c r="S45" s="1146"/>
      <c r="T45" s="1146"/>
      <c r="U45" s="1162"/>
      <c r="V45" s="1162"/>
    </row>
    <row r="46" spans="1:22" ht="47.25" x14ac:dyDescent="0.2">
      <c r="A46" s="380"/>
      <c r="B46" s="379" t="s">
        <v>1611</v>
      </c>
      <c r="C46" s="379">
        <f>SUM(C6:C45)</f>
        <v>31</v>
      </c>
      <c r="D46" s="379" t="s">
        <v>1610</v>
      </c>
      <c r="E46" s="379" t="s">
        <v>1609</v>
      </c>
      <c r="F46" s="379" t="s">
        <v>1608</v>
      </c>
      <c r="G46" s="379">
        <f>SUM(G6:G45)</f>
        <v>84</v>
      </c>
      <c r="H46" s="379" t="s">
        <v>24</v>
      </c>
      <c r="I46" s="379">
        <f>SUM(I6:I45)</f>
        <v>7750</v>
      </c>
      <c r="J46" s="379">
        <f>SUM(J6:J45)</f>
        <v>1373</v>
      </c>
      <c r="K46" s="379">
        <f>SUM(K6:K45)</f>
        <v>1887</v>
      </c>
      <c r="L46" s="379">
        <f>SUM(L6:L45)</f>
        <v>36</v>
      </c>
      <c r="M46" s="379" t="s">
        <v>1607</v>
      </c>
      <c r="N46" s="379">
        <f t="shared" ref="N46:V46" si="0">SUM(N6:N45)</f>
        <v>27</v>
      </c>
      <c r="O46" s="379">
        <f t="shared" si="0"/>
        <v>156</v>
      </c>
      <c r="P46" s="379">
        <f t="shared" si="0"/>
        <v>11</v>
      </c>
      <c r="Q46" s="379">
        <f t="shared" si="0"/>
        <v>1026.1000000000001</v>
      </c>
      <c r="R46" s="379">
        <f t="shared" si="0"/>
        <v>357</v>
      </c>
      <c r="S46" s="379">
        <f t="shared" si="0"/>
        <v>39</v>
      </c>
      <c r="T46" s="379">
        <f t="shared" si="0"/>
        <v>9</v>
      </c>
      <c r="U46" s="379">
        <f t="shared" si="0"/>
        <v>155</v>
      </c>
      <c r="V46" s="379">
        <f t="shared" si="0"/>
        <v>493</v>
      </c>
    </row>
  </sheetData>
  <mergeCells count="209">
    <mergeCell ref="T26:T27"/>
    <mergeCell ref="G26:G27"/>
    <mergeCell ref="H26:H27"/>
    <mergeCell ref="I26:I27"/>
    <mergeCell ref="J26:J27"/>
    <mergeCell ref="S26:S27"/>
    <mergeCell ref="E24:E25"/>
    <mergeCell ref="F24:F25"/>
    <mergeCell ref="M8:M11"/>
    <mergeCell ref="L8:L11"/>
    <mergeCell ref="K8:K11"/>
    <mergeCell ref="L12:L15"/>
    <mergeCell ref="F12:F15"/>
    <mergeCell ref="G8:G11"/>
    <mergeCell ref="V34:V35"/>
    <mergeCell ref="V43:V45"/>
    <mergeCell ref="U43:U45"/>
    <mergeCell ref="U34:U35"/>
    <mergeCell ref="U4:V4"/>
    <mergeCell ref="U6:U7"/>
    <mergeCell ref="V6:V7"/>
    <mergeCell ref="U37:U39"/>
    <mergeCell ref="V37:V39"/>
    <mergeCell ref="V8:V11"/>
    <mergeCell ref="V12:V15"/>
    <mergeCell ref="V16:V20"/>
    <mergeCell ref="V24:V25"/>
    <mergeCell ref="V26:V27"/>
    <mergeCell ref="U8:U11"/>
    <mergeCell ref="U26:U27"/>
    <mergeCell ref="U24:U25"/>
    <mergeCell ref="U16:U20"/>
    <mergeCell ref="U12:U15"/>
    <mergeCell ref="A8:A11"/>
    <mergeCell ref="B8:B11"/>
    <mergeCell ref="C8:C11"/>
    <mergeCell ref="B16:B20"/>
    <mergeCell ref="C16:C20"/>
    <mergeCell ref="B43:B45"/>
    <mergeCell ref="C43:C45"/>
    <mergeCell ref="A37:A39"/>
    <mergeCell ref="C37:C39"/>
    <mergeCell ref="B26:B27"/>
    <mergeCell ref="A24:A25"/>
    <mergeCell ref="B37:B39"/>
    <mergeCell ref="A34:A35"/>
    <mergeCell ref="B24:B25"/>
    <mergeCell ref="C24:C25"/>
    <mergeCell ref="A43:A45"/>
    <mergeCell ref="B34:B35"/>
    <mergeCell ref="C34:C35"/>
    <mergeCell ref="A26:A27"/>
    <mergeCell ref="B12:B15"/>
    <mergeCell ref="J12:J15"/>
    <mergeCell ref="C12:C15"/>
    <mergeCell ref="K12:K15"/>
    <mergeCell ref="E37:E39"/>
    <mergeCell ref="M37:M39"/>
    <mergeCell ref="Q26:Q27"/>
    <mergeCell ref="R26:R27"/>
    <mergeCell ref="K26:K27"/>
    <mergeCell ref="L26:L27"/>
    <mergeCell ref="M26:M27"/>
    <mergeCell ref="N26:N27"/>
    <mergeCell ref="O26:O27"/>
    <mergeCell ref="P26:P27"/>
    <mergeCell ref="P37:P39"/>
    <mergeCell ref="O37:O39"/>
    <mergeCell ref="N37:N39"/>
    <mergeCell ref="F37:F39"/>
    <mergeCell ref="E34:E35"/>
    <mergeCell ref="F34:F35"/>
    <mergeCell ref="C26:C27"/>
    <mergeCell ref="E12:E14"/>
    <mergeCell ref="E26:E27"/>
    <mergeCell ref="F26:F27"/>
    <mergeCell ref="I24:I25"/>
    <mergeCell ref="G12:G15"/>
    <mergeCell ref="H12:H15"/>
    <mergeCell ref="I12:I15"/>
    <mergeCell ref="T16:T20"/>
    <mergeCell ref="J24:J25"/>
    <mergeCell ref="S24:S25"/>
    <mergeCell ref="K24:K25"/>
    <mergeCell ref="L24:L25"/>
    <mergeCell ref="T24:T25"/>
    <mergeCell ref="O24:O25"/>
    <mergeCell ref="R16:R20"/>
    <mergeCell ref="S16:S20"/>
    <mergeCell ref="M24:M25"/>
    <mergeCell ref="P24:P25"/>
    <mergeCell ref="Q24:Q25"/>
    <mergeCell ref="R24:R25"/>
    <mergeCell ref="A4:A5"/>
    <mergeCell ref="B4:B5"/>
    <mergeCell ref="C4:C5"/>
    <mergeCell ref="D4:D5"/>
    <mergeCell ref="G4:G5"/>
    <mergeCell ref="H4:H5"/>
    <mergeCell ref="I4:J4"/>
    <mergeCell ref="E4:E5"/>
    <mergeCell ref="T37:T39"/>
    <mergeCell ref="S37:S39"/>
    <mergeCell ref="R37:R39"/>
    <mergeCell ref="Q37:Q39"/>
    <mergeCell ref="G6:G7"/>
    <mergeCell ref="H6:H7"/>
    <mergeCell ref="I6:I7"/>
    <mergeCell ref="P6:P7"/>
    <mergeCell ref="Q6:Q7"/>
    <mergeCell ref="N24:N25"/>
    <mergeCell ref="T12:T15"/>
    <mergeCell ref="I34:I35"/>
    <mergeCell ref="G34:G35"/>
    <mergeCell ref="H34:H35"/>
    <mergeCell ref="G24:G25"/>
    <mergeCell ref="H24:H25"/>
    <mergeCell ref="B6:B7"/>
    <mergeCell ref="C6:C7"/>
    <mergeCell ref="E6:E7"/>
    <mergeCell ref="F4:F5"/>
    <mergeCell ref="N6:N7"/>
    <mergeCell ref="O6:O7"/>
    <mergeCell ref="J6:J7"/>
    <mergeCell ref="K6:K7"/>
    <mergeCell ref="L6:L7"/>
    <mergeCell ref="K4:K5"/>
    <mergeCell ref="L4:L5"/>
    <mergeCell ref="M6:M7"/>
    <mergeCell ref="F6:F7"/>
    <mergeCell ref="R12:R15"/>
    <mergeCell ref="S12:S15"/>
    <mergeCell ref="P12:P15"/>
    <mergeCell ref="M4:M5"/>
    <mergeCell ref="N4:N5"/>
    <mergeCell ref="S4:T4"/>
    <mergeCell ref="O4:O5"/>
    <mergeCell ref="P4:P5"/>
    <mergeCell ref="Q4:Q5"/>
    <mergeCell ref="R4:R5"/>
    <mergeCell ref="R6:R7"/>
    <mergeCell ref="S6:S7"/>
    <mergeCell ref="H8:H11"/>
    <mergeCell ref="I8:I11"/>
    <mergeCell ref="R8:R11"/>
    <mergeCell ref="S8:S11"/>
    <mergeCell ref="T8:T11"/>
    <mergeCell ref="O8:O11"/>
    <mergeCell ref="P8:P11"/>
    <mergeCell ref="Q8:Q11"/>
    <mergeCell ref="N8:N11"/>
    <mergeCell ref="J8:J11"/>
    <mergeCell ref="A2:T2"/>
    <mergeCell ref="S1:T1"/>
    <mergeCell ref="J16:J20"/>
    <mergeCell ref="K16:K20"/>
    <mergeCell ref="L16:L20"/>
    <mergeCell ref="M16:M20"/>
    <mergeCell ref="N16:N20"/>
    <mergeCell ref="O16:O20"/>
    <mergeCell ref="P16:P20"/>
    <mergeCell ref="Q16:Q20"/>
    <mergeCell ref="A12:A15"/>
    <mergeCell ref="A16:A20"/>
    <mergeCell ref="R3:T3"/>
    <mergeCell ref="T6:T7"/>
    <mergeCell ref="A6:A7"/>
    <mergeCell ref="M12:M15"/>
    <mergeCell ref="N12:N15"/>
    <mergeCell ref="O12:O15"/>
    <mergeCell ref="Q12:Q15"/>
    <mergeCell ref="E16:E20"/>
    <mergeCell ref="F16:F20"/>
    <mergeCell ref="G16:G20"/>
    <mergeCell ref="H16:H20"/>
    <mergeCell ref="I16:I20"/>
    <mergeCell ref="T43:T45"/>
    <mergeCell ref="S43:S45"/>
    <mergeCell ref="R43:R45"/>
    <mergeCell ref="Q43:Q45"/>
    <mergeCell ref="P43:P45"/>
    <mergeCell ref="O43:O45"/>
    <mergeCell ref="R34:R35"/>
    <mergeCell ref="J34:J35"/>
    <mergeCell ref="N43:N45"/>
    <mergeCell ref="M43:M45"/>
    <mergeCell ref="S34:S35"/>
    <mergeCell ref="T34:T35"/>
    <mergeCell ref="M34:M35"/>
    <mergeCell ref="N34:N35"/>
    <mergeCell ref="O34:O35"/>
    <mergeCell ref="P34:P35"/>
    <mergeCell ref="K34:K35"/>
    <mergeCell ref="Q34:Q35"/>
    <mergeCell ref="L34:L35"/>
    <mergeCell ref="F43:F45"/>
    <mergeCell ref="E43:E45"/>
    <mergeCell ref="J43:J45"/>
    <mergeCell ref="I43:I45"/>
    <mergeCell ref="H43:H45"/>
    <mergeCell ref="G43:G45"/>
    <mergeCell ref="L43:L45"/>
    <mergeCell ref="K43:K45"/>
    <mergeCell ref="J37:J39"/>
    <mergeCell ref="I37:I39"/>
    <mergeCell ref="H37:H39"/>
    <mergeCell ref="G37:G39"/>
    <mergeCell ref="K37:K39"/>
    <mergeCell ref="L37:L39"/>
  </mergeCells>
  <pageMargins left="0.2" right="0.21" top="0.21" bottom="0.2" header="0.5" footer="0.2"/>
  <pageSetup paperSize="9" scale="59" orientation="landscape" verticalDpi="0" r:id="rId1"/>
  <headerFooter alignWithMargins="0"/>
  <rowBreaks count="2" manualBreakCount="2">
    <brk id="15" max="16383" man="1"/>
    <brk id="3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31" zoomScale="50" zoomScaleNormal="50" workbookViewId="0">
      <selection activeCell="A33" sqref="A33:B33"/>
    </sheetView>
  </sheetViews>
  <sheetFormatPr defaultRowHeight="15" x14ac:dyDescent="0.25"/>
  <cols>
    <col min="1" max="1" width="7.42578125" style="154" customWidth="1"/>
    <col min="2" max="2" width="23.85546875" style="154" customWidth="1"/>
    <col min="3" max="3" width="6.140625" style="154" customWidth="1"/>
    <col min="4" max="4" width="26.140625" style="154" customWidth="1"/>
    <col min="5" max="5" width="12.28515625" style="154" customWidth="1"/>
    <col min="6" max="6" width="11" style="154" customWidth="1"/>
    <col min="7" max="7" width="12.28515625" style="154" customWidth="1"/>
    <col min="8" max="8" width="18.140625" style="154" customWidth="1"/>
    <col min="9" max="9" width="13.5703125" style="154" customWidth="1"/>
    <col min="10" max="10" width="9.140625" style="154"/>
    <col min="11" max="11" width="7.5703125" style="154" customWidth="1"/>
    <col min="12" max="12" width="9.140625" style="154"/>
    <col min="13" max="13" width="10.85546875" style="154" customWidth="1"/>
    <col min="14" max="14" width="9.140625" style="154"/>
    <col min="15" max="15" width="15.140625" style="154" customWidth="1"/>
    <col min="16" max="18" width="9.140625" style="154"/>
    <col min="19" max="20" width="7.5703125" style="154" customWidth="1"/>
    <col min="21" max="16384" width="9.140625" style="154"/>
  </cols>
  <sheetData>
    <row r="1" spans="1:20" ht="15.75" x14ac:dyDescent="0.25">
      <c r="O1" s="1181" t="s">
        <v>1205</v>
      </c>
      <c r="P1" s="1181"/>
      <c r="Q1" s="1181"/>
      <c r="R1" s="1181"/>
      <c r="S1" s="1181"/>
      <c r="T1" s="1181"/>
    </row>
    <row r="2" spans="1:20" ht="45" customHeight="1" x14ac:dyDescent="0.25">
      <c r="A2" s="1165" t="s">
        <v>1755</v>
      </c>
      <c r="B2" s="1165"/>
      <c r="C2" s="1165"/>
      <c r="D2" s="1165"/>
      <c r="E2" s="1165"/>
      <c r="F2" s="1165"/>
      <c r="G2" s="1165"/>
      <c r="H2" s="1165"/>
      <c r="I2" s="1165"/>
      <c r="J2" s="1165"/>
      <c r="K2" s="1165"/>
      <c r="L2" s="1165"/>
      <c r="M2" s="1165"/>
      <c r="N2" s="1165"/>
      <c r="O2" s="1165"/>
      <c r="P2" s="1165"/>
      <c r="Q2" s="1165"/>
      <c r="R2" s="1165"/>
      <c r="S2" s="1165"/>
      <c r="T2" s="1165"/>
    </row>
    <row r="3" spans="1:20" s="391" customFormat="1" ht="78.75" customHeight="1" x14ac:dyDescent="0.25">
      <c r="A3" s="1144" t="s">
        <v>1250</v>
      </c>
      <c r="B3" s="1144" t="s">
        <v>1754</v>
      </c>
      <c r="C3" s="1166" t="s">
        <v>287</v>
      </c>
      <c r="D3" s="1144" t="s">
        <v>612</v>
      </c>
      <c r="E3" s="1167" t="s">
        <v>1753</v>
      </c>
      <c r="F3" s="1167" t="s">
        <v>1752</v>
      </c>
      <c r="G3" s="1166" t="s">
        <v>122</v>
      </c>
      <c r="H3" s="1144" t="s">
        <v>1751</v>
      </c>
      <c r="I3" s="1144" t="s">
        <v>377</v>
      </c>
      <c r="J3" s="1144"/>
      <c r="K3" s="1166" t="s">
        <v>376</v>
      </c>
      <c r="L3" s="1166" t="s">
        <v>375</v>
      </c>
      <c r="M3" s="1166" t="s">
        <v>9</v>
      </c>
      <c r="N3" s="1166" t="s">
        <v>280</v>
      </c>
      <c r="O3" s="1166" t="s">
        <v>117</v>
      </c>
      <c r="P3" s="1166" t="s">
        <v>1750</v>
      </c>
      <c r="Q3" s="1166" t="s">
        <v>116</v>
      </c>
      <c r="R3" s="1166" t="s">
        <v>115</v>
      </c>
      <c r="S3" s="1173" t="s">
        <v>374</v>
      </c>
      <c r="T3" s="1173"/>
    </row>
    <row r="4" spans="1:20" ht="54.75" x14ac:dyDescent="0.25">
      <c r="A4" s="1144"/>
      <c r="B4" s="1144"/>
      <c r="C4" s="1166"/>
      <c r="D4" s="1144"/>
      <c r="E4" s="1168"/>
      <c r="F4" s="1169"/>
      <c r="G4" s="1166"/>
      <c r="H4" s="1144"/>
      <c r="I4" s="397" t="s">
        <v>17</v>
      </c>
      <c r="J4" s="397" t="s">
        <v>18</v>
      </c>
      <c r="K4" s="1166"/>
      <c r="L4" s="1166"/>
      <c r="M4" s="1166"/>
      <c r="N4" s="1166"/>
      <c r="O4" s="1166"/>
      <c r="P4" s="1166"/>
      <c r="Q4" s="1166"/>
      <c r="R4" s="1166"/>
      <c r="S4" s="398" t="s">
        <v>113</v>
      </c>
      <c r="T4" s="398" t="s">
        <v>275</v>
      </c>
    </row>
    <row r="5" spans="1:20" s="395" customFormat="1" ht="96.6" customHeight="1" x14ac:dyDescent="0.25">
      <c r="A5" s="1170">
        <v>1</v>
      </c>
      <c r="B5" s="1170" t="s">
        <v>1749</v>
      </c>
      <c r="C5" s="1170">
        <v>2</v>
      </c>
      <c r="D5" s="397" t="s">
        <v>1748</v>
      </c>
      <c r="E5" s="397" t="s">
        <v>79</v>
      </c>
      <c r="F5" s="397" t="s">
        <v>60</v>
      </c>
      <c r="G5" s="1170">
        <v>0</v>
      </c>
      <c r="H5" s="1170" t="s">
        <v>357</v>
      </c>
      <c r="I5" s="1170">
        <v>211</v>
      </c>
      <c r="J5" s="1170">
        <v>29</v>
      </c>
      <c r="K5" s="1170">
        <v>26</v>
      </c>
      <c r="L5" s="1170">
        <v>0</v>
      </c>
      <c r="M5" s="1170" t="s">
        <v>60</v>
      </c>
      <c r="N5" s="1170">
        <v>0</v>
      </c>
      <c r="O5" s="1170">
        <v>2</v>
      </c>
      <c r="P5" s="1170">
        <v>0</v>
      </c>
      <c r="Q5" s="1170">
        <v>9</v>
      </c>
      <c r="R5" s="1170">
        <v>6</v>
      </c>
      <c r="S5" s="1170">
        <v>1</v>
      </c>
      <c r="T5" s="1170">
        <v>0</v>
      </c>
    </row>
    <row r="6" spans="1:20" s="395" customFormat="1" ht="84" customHeight="1" x14ac:dyDescent="0.25">
      <c r="A6" s="1171"/>
      <c r="B6" s="1171"/>
      <c r="C6" s="1171"/>
      <c r="D6" s="397" t="s">
        <v>1747</v>
      </c>
      <c r="E6" s="396" t="s">
        <v>79</v>
      </c>
      <c r="F6" s="396" t="s">
        <v>60</v>
      </c>
      <c r="G6" s="1171"/>
      <c r="H6" s="1171"/>
      <c r="I6" s="1171"/>
      <c r="J6" s="1171"/>
      <c r="K6" s="1171"/>
      <c r="L6" s="1171"/>
      <c r="M6" s="1171"/>
      <c r="N6" s="1171"/>
      <c r="O6" s="1171"/>
      <c r="P6" s="1171"/>
      <c r="Q6" s="1171"/>
      <c r="R6" s="1171"/>
      <c r="S6" s="1171"/>
      <c r="T6" s="1171"/>
    </row>
    <row r="7" spans="1:20" s="395" customFormat="1" ht="78.599999999999994" customHeight="1" x14ac:dyDescent="0.25">
      <c r="A7" s="1170">
        <v>2</v>
      </c>
      <c r="B7" s="1170" t="s">
        <v>1746</v>
      </c>
      <c r="C7" s="1170">
        <v>3</v>
      </c>
      <c r="D7" s="397" t="s">
        <v>1745</v>
      </c>
      <c r="E7" s="397" t="s">
        <v>79</v>
      </c>
      <c r="F7" s="397" t="s">
        <v>60</v>
      </c>
      <c r="G7" s="1170">
        <v>0</v>
      </c>
      <c r="H7" s="1170" t="s">
        <v>357</v>
      </c>
      <c r="I7" s="1170">
        <v>220</v>
      </c>
      <c r="J7" s="1170">
        <v>41</v>
      </c>
      <c r="K7" s="1170">
        <v>53</v>
      </c>
      <c r="L7" s="1170">
        <v>0</v>
      </c>
      <c r="M7" s="1174" t="s">
        <v>60</v>
      </c>
      <c r="N7" s="1170">
        <v>2</v>
      </c>
      <c r="O7" s="1170">
        <v>3</v>
      </c>
      <c r="P7" s="1170">
        <v>0</v>
      </c>
      <c r="Q7" s="1170">
        <v>25</v>
      </c>
      <c r="R7" s="1170">
        <v>10</v>
      </c>
      <c r="S7" s="1170">
        <v>1</v>
      </c>
      <c r="T7" s="1170">
        <v>1</v>
      </c>
    </row>
    <row r="8" spans="1:20" s="395" customFormat="1" ht="94.5" x14ac:dyDescent="0.25">
      <c r="A8" s="1172"/>
      <c r="B8" s="1172"/>
      <c r="C8" s="1172"/>
      <c r="D8" s="397" t="s">
        <v>1744</v>
      </c>
      <c r="E8" s="397" t="s">
        <v>79</v>
      </c>
      <c r="F8" s="397" t="s">
        <v>60</v>
      </c>
      <c r="G8" s="1172"/>
      <c r="H8" s="1172"/>
      <c r="I8" s="1172"/>
      <c r="J8" s="1172"/>
      <c r="K8" s="1172"/>
      <c r="L8" s="1172"/>
      <c r="M8" s="1175"/>
      <c r="N8" s="1172"/>
      <c r="O8" s="1172"/>
      <c r="P8" s="1172"/>
      <c r="Q8" s="1172"/>
      <c r="R8" s="1172"/>
      <c r="S8" s="1172"/>
      <c r="T8" s="1172"/>
    </row>
    <row r="9" spans="1:20" s="395" customFormat="1" ht="94.5" x14ac:dyDescent="0.25">
      <c r="A9" s="1171"/>
      <c r="B9" s="1171"/>
      <c r="C9" s="1171"/>
      <c r="D9" s="397" t="s">
        <v>1743</v>
      </c>
      <c r="E9" s="396" t="s">
        <v>79</v>
      </c>
      <c r="F9" s="396" t="s">
        <v>60</v>
      </c>
      <c r="G9" s="1171"/>
      <c r="H9" s="1171"/>
      <c r="I9" s="1171"/>
      <c r="J9" s="1171"/>
      <c r="K9" s="1171"/>
      <c r="L9" s="1171"/>
      <c r="M9" s="1176"/>
      <c r="N9" s="1171"/>
      <c r="O9" s="1171"/>
      <c r="P9" s="1171"/>
      <c r="Q9" s="1171"/>
      <c r="R9" s="1171"/>
      <c r="S9" s="1171"/>
      <c r="T9" s="1171"/>
    </row>
    <row r="10" spans="1:20" s="395" customFormat="1" ht="69" customHeight="1" x14ac:dyDescent="0.25">
      <c r="A10" s="1170">
        <v>3</v>
      </c>
      <c r="B10" s="1170" t="s">
        <v>1742</v>
      </c>
      <c r="C10" s="1170">
        <v>2</v>
      </c>
      <c r="D10" s="397" t="s">
        <v>1741</v>
      </c>
      <c r="E10" s="397" t="s">
        <v>79</v>
      </c>
      <c r="F10" s="397" t="s">
        <v>60</v>
      </c>
      <c r="G10" s="1170">
        <v>0</v>
      </c>
      <c r="H10" s="1170" t="s">
        <v>357</v>
      </c>
      <c r="I10" s="1170">
        <v>259</v>
      </c>
      <c r="J10" s="1170">
        <v>39</v>
      </c>
      <c r="K10" s="1170">
        <v>63</v>
      </c>
      <c r="L10" s="1170">
        <v>0</v>
      </c>
      <c r="M10" s="1174" t="s">
        <v>1724</v>
      </c>
      <c r="N10" s="1170">
        <v>0</v>
      </c>
      <c r="O10" s="1170">
        <v>1</v>
      </c>
      <c r="P10" s="1170">
        <v>0</v>
      </c>
      <c r="Q10" s="1170">
        <v>7</v>
      </c>
      <c r="R10" s="1170">
        <v>7</v>
      </c>
      <c r="S10" s="1170">
        <v>1</v>
      </c>
      <c r="T10" s="1170">
        <v>1</v>
      </c>
    </row>
    <row r="11" spans="1:20" s="395" customFormat="1" ht="63" x14ac:dyDescent="0.25">
      <c r="A11" s="1171"/>
      <c r="B11" s="1171"/>
      <c r="C11" s="1171"/>
      <c r="D11" s="397" t="s">
        <v>1740</v>
      </c>
      <c r="E11" s="396" t="s">
        <v>79</v>
      </c>
      <c r="F11" s="396" t="s">
        <v>60</v>
      </c>
      <c r="G11" s="1171"/>
      <c r="H11" s="1171"/>
      <c r="I11" s="1171"/>
      <c r="J11" s="1171"/>
      <c r="K11" s="1171"/>
      <c r="L11" s="1171"/>
      <c r="M11" s="1176"/>
      <c r="N11" s="1171"/>
      <c r="O11" s="1171"/>
      <c r="P11" s="1171"/>
      <c r="Q11" s="1171"/>
      <c r="R11" s="1171"/>
      <c r="S11" s="1171"/>
      <c r="T11" s="1171"/>
    </row>
    <row r="12" spans="1:20" s="395" customFormat="1" ht="90.75" customHeight="1" x14ac:dyDescent="0.25">
      <c r="A12" s="1170">
        <v>4</v>
      </c>
      <c r="B12" s="1170" t="s">
        <v>1739</v>
      </c>
      <c r="C12" s="1170">
        <v>2</v>
      </c>
      <c r="D12" s="397" t="s">
        <v>1738</v>
      </c>
      <c r="E12" s="397" t="s">
        <v>79</v>
      </c>
      <c r="F12" s="397" t="s">
        <v>60</v>
      </c>
      <c r="G12" s="1170">
        <v>0</v>
      </c>
      <c r="H12" s="1170" t="s">
        <v>357</v>
      </c>
      <c r="I12" s="1170">
        <v>742</v>
      </c>
      <c r="J12" s="1170">
        <v>29</v>
      </c>
      <c r="K12" s="1170">
        <v>23</v>
      </c>
      <c r="L12" s="1170">
        <v>0</v>
      </c>
      <c r="M12" s="1170" t="s">
        <v>60</v>
      </c>
      <c r="N12" s="1170">
        <v>0</v>
      </c>
      <c r="O12" s="1170">
        <v>9</v>
      </c>
      <c r="P12" s="1170">
        <v>0</v>
      </c>
      <c r="Q12" s="1170">
        <v>25</v>
      </c>
      <c r="R12" s="1170">
        <v>6</v>
      </c>
      <c r="S12" s="1170">
        <v>0</v>
      </c>
      <c r="T12" s="1170">
        <v>1</v>
      </c>
    </row>
    <row r="13" spans="1:20" s="395" customFormat="1" ht="78.75" x14ac:dyDescent="0.25">
      <c r="A13" s="1171"/>
      <c r="B13" s="1171"/>
      <c r="C13" s="1171"/>
      <c r="D13" s="397" t="s">
        <v>1737</v>
      </c>
      <c r="E13" s="396" t="s">
        <v>79</v>
      </c>
      <c r="F13" s="396" t="s">
        <v>60</v>
      </c>
      <c r="G13" s="1171"/>
      <c r="H13" s="1171"/>
      <c r="I13" s="1171"/>
      <c r="J13" s="1171"/>
      <c r="K13" s="1171"/>
      <c r="L13" s="1171"/>
      <c r="M13" s="1171"/>
      <c r="N13" s="1171"/>
      <c r="O13" s="1171"/>
      <c r="P13" s="1171"/>
      <c r="Q13" s="1171"/>
      <c r="R13" s="1171"/>
      <c r="S13" s="1171"/>
      <c r="T13" s="1171"/>
    </row>
    <row r="14" spans="1:20" s="395" customFormat="1" ht="110.25" customHeight="1" x14ac:dyDescent="0.25">
      <c r="A14" s="1170">
        <v>5</v>
      </c>
      <c r="B14" s="1177" t="s">
        <v>1736</v>
      </c>
      <c r="C14" s="1177">
        <v>2</v>
      </c>
      <c r="D14" s="392" t="s">
        <v>1735</v>
      </c>
      <c r="E14" s="392" t="s">
        <v>60</v>
      </c>
      <c r="F14" s="392" t="s">
        <v>60</v>
      </c>
      <c r="G14" s="1177">
        <v>7</v>
      </c>
      <c r="H14" s="1177" t="s">
        <v>1734</v>
      </c>
      <c r="I14" s="1177">
        <v>432</v>
      </c>
      <c r="J14" s="1177">
        <v>71</v>
      </c>
      <c r="K14" s="1177">
        <v>189</v>
      </c>
      <c r="L14" s="1179">
        <v>0</v>
      </c>
      <c r="M14" s="1177" t="s">
        <v>60</v>
      </c>
      <c r="N14" s="1177">
        <v>1</v>
      </c>
      <c r="O14" s="1177">
        <v>4</v>
      </c>
      <c r="P14" s="1177">
        <v>0</v>
      </c>
      <c r="Q14" s="1177">
        <v>84</v>
      </c>
      <c r="R14" s="1177">
        <v>20</v>
      </c>
      <c r="S14" s="1177">
        <v>2</v>
      </c>
      <c r="T14" s="1177">
        <v>1</v>
      </c>
    </row>
    <row r="15" spans="1:20" s="395" customFormat="1" ht="110.25" x14ac:dyDescent="0.25">
      <c r="A15" s="1171"/>
      <c r="B15" s="1178"/>
      <c r="C15" s="1178"/>
      <c r="D15" s="392" t="s">
        <v>1733</v>
      </c>
      <c r="E15" s="390" t="s">
        <v>79</v>
      </c>
      <c r="F15" s="390" t="s">
        <v>60</v>
      </c>
      <c r="G15" s="1178"/>
      <c r="H15" s="1178"/>
      <c r="I15" s="1178"/>
      <c r="J15" s="1178"/>
      <c r="K15" s="1178"/>
      <c r="L15" s="1180"/>
      <c r="M15" s="1178"/>
      <c r="N15" s="1178"/>
      <c r="O15" s="1178"/>
      <c r="P15" s="1178"/>
      <c r="Q15" s="1178"/>
      <c r="R15" s="1178"/>
      <c r="S15" s="1178"/>
      <c r="T15" s="1178"/>
    </row>
    <row r="16" spans="1:20" s="395" customFormat="1" ht="87" customHeight="1" x14ac:dyDescent="0.25">
      <c r="A16" s="1170">
        <v>6</v>
      </c>
      <c r="B16" s="1170" t="s">
        <v>1732</v>
      </c>
      <c r="C16" s="1170">
        <v>4</v>
      </c>
      <c r="D16" s="397" t="s">
        <v>1731</v>
      </c>
      <c r="E16" s="397" t="s">
        <v>79</v>
      </c>
      <c r="F16" s="397" t="s">
        <v>60</v>
      </c>
      <c r="G16" s="1170">
        <v>1</v>
      </c>
      <c r="H16" s="1170" t="s">
        <v>1730</v>
      </c>
      <c r="I16" s="1170">
        <v>840</v>
      </c>
      <c r="J16" s="1170">
        <v>54</v>
      </c>
      <c r="K16" s="1170">
        <v>77</v>
      </c>
      <c r="L16" s="1170">
        <v>0</v>
      </c>
      <c r="M16" s="1170" t="s">
        <v>60</v>
      </c>
      <c r="N16" s="1170">
        <v>1</v>
      </c>
      <c r="O16" s="1170">
        <v>4</v>
      </c>
      <c r="P16" s="1170">
        <v>0</v>
      </c>
      <c r="Q16" s="1170">
        <v>33.5</v>
      </c>
      <c r="R16" s="1170">
        <v>15</v>
      </c>
      <c r="S16" s="1170">
        <v>2</v>
      </c>
      <c r="T16" s="1170">
        <v>1</v>
      </c>
    </row>
    <row r="17" spans="1:21" s="395" customFormat="1" ht="78.75" x14ac:dyDescent="0.25">
      <c r="A17" s="1172"/>
      <c r="B17" s="1172"/>
      <c r="C17" s="1172"/>
      <c r="D17" s="397" t="s">
        <v>1729</v>
      </c>
      <c r="E17" s="397" t="s">
        <v>79</v>
      </c>
      <c r="F17" s="397" t="s">
        <v>60</v>
      </c>
      <c r="G17" s="1172"/>
      <c r="H17" s="1172"/>
      <c r="I17" s="1172"/>
      <c r="J17" s="1172"/>
      <c r="K17" s="1172"/>
      <c r="L17" s="1172"/>
      <c r="M17" s="1172"/>
      <c r="N17" s="1172"/>
      <c r="O17" s="1172"/>
      <c r="P17" s="1172"/>
      <c r="Q17" s="1172"/>
      <c r="R17" s="1172"/>
      <c r="S17" s="1172"/>
      <c r="T17" s="1172"/>
    </row>
    <row r="18" spans="1:21" s="395" customFormat="1" ht="78.75" x14ac:dyDescent="0.25">
      <c r="A18" s="1172"/>
      <c r="B18" s="1172"/>
      <c r="C18" s="1172"/>
      <c r="D18" s="397" t="s">
        <v>1728</v>
      </c>
      <c r="E18" s="397" t="s">
        <v>79</v>
      </c>
      <c r="F18" s="397" t="s">
        <v>60</v>
      </c>
      <c r="G18" s="1172"/>
      <c r="H18" s="1172"/>
      <c r="I18" s="1172"/>
      <c r="J18" s="1172"/>
      <c r="K18" s="1172"/>
      <c r="L18" s="1172"/>
      <c r="M18" s="1172"/>
      <c r="N18" s="1172"/>
      <c r="O18" s="1172"/>
      <c r="P18" s="1172"/>
      <c r="Q18" s="1172"/>
      <c r="R18" s="1172"/>
      <c r="S18" s="1172"/>
      <c r="T18" s="1172"/>
    </row>
    <row r="19" spans="1:21" s="395" customFormat="1" ht="78.75" x14ac:dyDescent="0.25">
      <c r="A19" s="1171"/>
      <c r="B19" s="1171"/>
      <c r="C19" s="1171"/>
      <c r="D19" s="397" t="s">
        <v>1727</v>
      </c>
      <c r="E19" s="396" t="s">
        <v>79</v>
      </c>
      <c r="F19" s="396" t="s">
        <v>60</v>
      </c>
      <c r="G19" s="1171"/>
      <c r="H19" s="1171"/>
      <c r="I19" s="1171"/>
      <c r="J19" s="1171"/>
      <c r="K19" s="1171"/>
      <c r="L19" s="1171"/>
      <c r="M19" s="1171"/>
      <c r="N19" s="1171"/>
      <c r="O19" s="1171"/>
      <c r="P19" s="1171"/>
      <c r="Q19" s="1171"/>
      <c r="R19" s="1171"/>
      <c r="S19" s="1171"/>
      <c r="T19" s="1171"/>
    </row>
    <row r="20" spans="1:21" s="395" customFormat="1" ht="117" customHeight="1" x14ac:dyDescent="0.25">
      <c r="A20" s="1177">
        <v>7</v>
      </c>
      <c r="B20" s="1177" t="s">
        <v>1726</v>
      </c>
      <c r="C20" s="1177">
        <v>2</v>
      </c>
      <c r="D20" s="392" t="s">
        <v>1725</v>
      </c>
      <c r="E20" s="392" t="s">
        <v>1724</v>
      </c>
      <c r="F20" s="392" t="s">
        <v>60</v>
      </c>
      <c r="G20" s="1177">
        <v>0</v>
      </c>
      <c r="H20" s="1177" t="s">
        <v>357</v>
      </c>
      <c r="I20" s="1177">
        <v>361</v>
      </c>
      <c r="J20" s="1177">
        <v>45</v>
      </c>
      <c r="K20" s="1177">
        <v>63</v>
      </c>
      <c r="L20" s="1177">
        <v>0</v>
      </c>
      <c r="M20" s="1177" t="s">
        <v>60</v>
      </c>
      <c r="N20" s="1177">
        <v>1</v>
      </c>
      <c r="O20" s="1177">
        <v>2</v>
      </c>
      <c r="P20" s="1177">
        <v>0</v>
      </c>
      <c r="Q20" s="1177">
        <v>16</v>
      </c>
      <c r="R20" s="1177">
        <v>0</v>
      </c>
      <c r="S20" s="1177">
        <v>1</v>
      </c>
      <c r="T20" s="1179">
        <v>1</v>
      </c>
    </row>
    <row r="21" spans="1:21" s="395" customFormat="1" ht="120" customHeight="1" x14ac:dyDescent="0.25">
      <c r="A21" s="1178"/>
      <c r="B21" s="1178"/>
      <c r="C21" s="1178"/>
      <c r="D21" s="392" t="s">
        <v>1723</v>
      </c>
      <c r="E21" s="390" t="s">
        <v>79</v>
      </c>
      <c r="F21" s="390" t="s">
        <v>60</v>
      </c>
      <c r="G21" s="1178"/>
      <c r="H21" s="1178"/>
      <c r="I21" s="1178"/>
      <c r="J21" s="1178"/>
      <c r="K21" s="1178"/>
      <c r="L21" s="1178"/>
      <c r="M21" s="1178"/>
      <c r="N21" s="1178"/>
      <c r="O21" s="1178"/>
      <c r="P21" s="1178"/>
      <c r="Q21" s="1178"/>
      <c r="R21" s="1178"/>
      <c r="S21" s="1178"/>
      <c r="T21" s="1180"/>
    </row>
    <row r="22" spans="1:21" s="395" customFormat="1" ht="111.6" customHeight="1" x14ac:dyDescent="0.25">
      <c r="A22" s="1177">
        <v>8</v>
      </c>
      <c r="B22" s="1170" t="s">
        <v>1722</v>
      </c>
      <c r="C22" s="1177">
        <v>2</v>
      </c>
      <c r="D22" s="397" t="s">
        <v>1721</v>
      </c>
      <c r="E22" s="397" t="s">
        <v>79</v>
      </c>
      <c r="F22" s="396" t="s">
        <v>60</v>
      </c>
      <c r="G22" s="1170">
        <v>3</v>
      </c>
      <c r="H22" s="1170" t="s">
        <v>1720</v>
      </c>
      <c r="I22" s="1170">
        <v>272</v>
      </c>
      <c r="J22" s="1170">
        <v>96</v>
      </c>
      <c r="K22" s="1170">
        <v>30</v>
      </c>
      <c r="L22" s="1170">
        <v>63</v>
      </c>
      <c r="M22" s="1174" t="s">
        <v>60</v>
      </c>
      <c r="N22" s="1170">
        <v>1</v>
      </c>
      <c r="O22" s="1170">
        <v>7</v>
      </c>
      <c r="P22" s="1170">
        <v>5</v>
      </c>
      <c r="Q22" s="1170">
        <v>10</v>
      </c>
      <c r="R22" s="1170">
        <v>0</v>
      </c>
      <c r="S22" s="1170">
        <v>1</v>
      </c>
      <c r="T22" s="1170">
        <v>0</v>
      </c>
    </row>
    <row r="23" spans="1:21" s="395" customFormat="1" ht="111.6" customHeight="1" x14ac:dyDescent="0.25">
      <c r="A23" s="1178"/>
      <c r="B23" s="1171"/>
      <c r="C23" s="1178"/>
      <c r="D23" s="397" t="s">
        <v>1719</v>
      </c>
      <c r="E23" s="396" t="s">
        <v>60</v>
      </c>
      <c r="F23" s="396" t="s">
        <v>60</v>
      </c>
      <c r="G23" s="1171"/>
      <c r="H23" s="1171"/>
      <c r="I23" s="1171"/>
      <c r="J23" s="1171"/>
      <c r="K23" s="1171"/>
      <c r="L23" s="1171"/>
      <c r="M23" s="1176"/>
      <c r="N23" s="1171"/>
      <c r="O23" s="1171"/>
      <c r="P23" s="1171"/>
      <c r="Q23" s="1171"/>
      <c r="R23" s="1171"/>
      <c r="S23" s="1171"/>
      <c r="T23" s="1171"/>
    </row>
    <row r="24" spans="1:21" s="395" customFormat="1" ht="126" customHeight="1" x14ac:dyDescent="0.25">
      <c r="A24" s="1177">
        <v>9</v>
      </c>
      <c r="B24" s="1177" t="s">
        <v>1718</v>
      </c>
      <c r="C24" s="1177">
        <v>2</v>
      </c>
      <c r="D24" s="392" t="s">
        <v>1717</v>
      </c>
      <c r="E24" s="390" t="s">
        <v>60</v>
      </c>
      <c r="F24" s="390" t="s">
        <v>60</v>
      </c>
      <c r="G24" s="1177">
        <v>5</v>
      </c>
      <c r="H24" s="1177" t="s">
        <v>1716</v>
      </c>
      <c r="I24" s="1177">
        <v>338</v>
      </c>
      <c r="J24" s="1177">
        <v>164</v>
      </c>
      <c r="K24" s="1177">
        <v>62</v>
      </c>
      <c r="L24" s="1177">
        <v>15</v>
      </c>
      <c r="M24" s="1179" t="s">
        <v>60</v>
      </c>
      <c r="N24" s="1177">
        <v>0</v>
      </c>
      <c r="O24" s="1177">
        <v>2</v>
      </c>
      <c r="P24" s="1177">
        <v>2</v>
      </c>
      <c r="Q24" s="1177">
        <v>12.1</v>
      </c>
      <c r="R24" s="1177">
        <v>10</v>
      </c>
      <c r="S24" s="1177">
        <v>2</v>
      </c>
      <c r="T24" s="1177">
        <v>1</v>
      </c>
    </row>
    <row r="25" spans="1:21" s="395" customFormat="1" ht="178.9" customHeight="1" x14ac:dyDescent="0.25">
      <c r="A25" s="1178"/>
      <c r="B25" s="1178"/>
      <c r="C25" s="1178"/>
      <c r="D25" s="392" t="s">
        <v>1715</v>
      </c>
      <c r="E25" s="390" t="s">
        <v>79</v>
      </c>
      <c r="F25" s="390" t="s">
        <v>60</v>
      </c>
      <c r="G25" s="1178"/>
      <c r="H25" s="1178"/>
      <c r="I25" s="1178"/>
      <c r="J25" s="1178"/>
      <c r="K25" s="1178"/>
      <c r="L25" s="1178"/>
      <c r="M25" s="1180"/>
      <c r="N25" s="1178"/>
      <c r="O25" s="1178"/>
      <c r="P25" s="1178"/>
      <c r="Q25" s="1178"/>
      <c r="R25" s="1178"/>
      <c r="S25" s="1178"/>
      <c r="T25" s="1178"/>
    </row>
    <row r="26" spans="1:21" s="395" customFormat="1" ht="114" customHeight="1" x14ac:dyDescent="0.25">
      <c r="A26" s="1177">
        <v>10</v>
      </c>
      <c r="B26" s="1177" t="s">
        <v>1714</v>
      </c>
      <c r="C26" s="1177">
        <v>2</v>
      </c>
      <c r="D26" s="392" t="s">
        <v>1713</v>
      </c>
      <c r="E26" s="390" t="s">
        <v>79</v>
      </c>
      <c r="F26" s="390" t="s">
        <v>60</v>
      </c>
      <c r="G26" s="1177">
        <v>8</v>
      </c>
      <c r="H26" s="1177" t="s">
        <v>1712</v>
      </c>
      <c r="I26" s="1177">
        <v>449</v>
      </c>
      <c r="J26" s="1177">
        <v>119</v>
      </c>
      <c r="K26" s="1177">
        <v>91</v>
      </c>
      <c r="L26" s="1177">
        <v>0</v>
      </c>
      <c r="M26" s="1179" t="s">
        <v>60</v>
      </c>
      <c r="N26" s="1177">
        <v>1</v>
      </c>
      <c r="O26" s="1177">
        <v>2</v>
      </c>
      <c r="P26" s="1177">
        <v>0</v>
      </c>
      <c r="Q26" s="1177">
        <v>35</v>
      </c>
      <c r="R26" s="1177">
        <v>0</v>
      </c>
      <c r="S26" s="1177">
        <v>0</v>
      </c>
      <c r="T26" s="1177">
        <v>2</v>
      </c>
    </row>
    <row r="27" spans="1:21" s="395" customFormat="1" ht="100.9" customHeight="1" x14ac:dyDescent="0.25">
      <c r="A27" s="1178"/>
      <c r="B27" s="1178"/>
      <c r="C27" s="1178"/>
      <c r="D27" s="392" t="s">
        <v>1711</v>
      </c>
      <c r="E27" s="390" t="s">
        <v>79</v>
      </c>
      <c r="F27" s="390" t="s">
        <v>60</v>
      </c>
      <c r="G27" s="1178"/>
      <c r="H27" s="1178"/>
      <c r="I27" s="1178"/>
      <c r="J27" s="1178"/>
      <c r="K27" s="1178"/>
      <c r="L27" s="1178"/>
      <c r="M27" s="1180"/>
      <c r="N27" s="1178"/>
      <c r="O27" s="1178"/>
      <c r="P27" s="1178"/>
      <c r="Q27" s="1178"/>
      <c r="R27" s="1178"/>
      <c r="S27" s="1178"/>
      <c r="T27" s="1178"/>
    </row>
    <row r="28" spans="1:21" s="395" customFormat="1" ht="142.9" customHeight="1" x14ac:dyDescent="0.25">
      <c r="A28" s="1177">
        <v>11</v>
      </c>
      <c r="B28" s="1177" t="s">
        <v>1710</v>
      </c>
      <c r="C28" s="1177">
        <v>3</v>
      </c>
      <c r="D28" s="392" t="s">
        <v>1709</v>
      </c>
      <c r="E28" s="390" t="s">
        <v>79</v>
      </c>
      <c r="F28" s="390" t="s">
        <v>60</v>
      </c>
      <c r="G28" s="1177">
        <v>1</v>
      </c>
      <c r="H28" s="1177" t="s">
        <v>1708</v>
      </c>
      <c r="I28" s="1177">
        <v>326</v>
      </c>
      <c r="J28" s="1177">
        <v>148</v>
      </c>
      <c r="K28" s="1177">
        <v>22</v>
      </c>
      <c r="L28" s="1179">
        <v>41</v>
      </c>
      <c r="M28" s="1179" t="s">
        <v>60</v>
      </c>
      <c r="N28" s="1177">
        <v>0</v>
      </c>
      <c r="O28" s="1177">
        <v>3</v>
      </c>
      <c r="P28" s="1177">
        <v>0</v>
      </c>
      <c r="Q28" s="1177">
        <v>22</v>
      </c>
      <c r="R28" s="1177">
        <v>0</v>
      </c>
      <c r="S28" s="1177">
        <v>1</v>
      </c>
      <c r="T28" s="1177">
        <v>1</v>
      </c>
    </row>
    <row r="29" spans="1:21" s="395" customFormat="1" ht="144" customHeight="1" x14ac:dyDescent="0.25">
      <c r="A29" s="1185"/>
      <c r="B29" s="1185"/>
      <c r="C29" s="1185"/>
      <c r="D29" s="392" t="s">
        <v>1707</v>
      </c>
      <c r="E29" s="390" t="s">
        <v>79</v>
      </c>
      <c r="F29" s="390" t="s">
        <v>60</v>
      </c>
      <c r="G29" s="1185"/>
      <c r="H29" s="1185"/>
      <c r="I29" s="1185"/>
      <c r="J29" s="1185"/>
      <c r="K29" s="1185"/>
      <c r="L29" s="1184"/>
      <c r="M29" s="1184"/>
      <c r="N29" s="1185"/>
      <c r="O29" s="1185"/>
      <c r="P29" s="1185"/>
      <c r="Q29" s="1185"/>
      <c r="R29" s="1185"/>
      <c r="S29" s="1185"/>
      <c r="T29" s="1185"/>
    </row>
    <row r="30" spans="1:21" s="395" customFormat="1" ht="146.44999999999999" customHeight="1" x14ac:dyDescent="0.25">
      <c r="A30" s="1178"/>
      <c r="B30" s="1178"/>
      <c r="C30" s="1178"/>
      <c r="D30" s="392" t="s">
        <v>1706</v>
      </c>
      <c r="E30" s="390" t="s">
        <v>79</v>
      </c>
      <c r="F30" s="390" t="s">
        <v>60</v>
      </c>
      <c r="G30" s="1178"/>
      <c r="H30" s="1178"/>
      <c r="I30" s="1178"/>
      <c r="J30" s="1178"/>
      <c r="K30" s="1178"/>
      <c r="L30" s="1180"/>
      <c r="M30" s="1180"/>
      <c r="N30" s="1178"/>
      <c r="O30" s="1178"/>
      <c r="P30" s="1178"/>
      <c r="Q30" s="1178"/>
      <c r="R30" s="1178"/>
      <c r="S30" s="1178"/>
      <c r="T30" s="1178"/>
    </row>
    <row r="31" spans="1:21" s="395" customFormat="1" ht="78.75" customHeight="1" x14ac:dyDescent="0.25">
      <c r="A31" s="1177">
        <v>12</v>
      </c>
      <c r="B31" s="1177" t="s">
        <v>1705</v>
      </c>
      <c r="C31" s="1177">
        <v>2</v>
      </c>
      <c r="D31" s="392" t="s">
        <v>1704</v>
      </c>
      <c r="E31" s="390" t="s">
        <v>79</v>
      </c>
      <c r="F31" s="392" t="s">
        <v>60</v>
      </c>
      <c r="G31" s="1177">
        <v>1</v>
      </c>
      <c r="H31" s="1177" t="s">
        <v>1703</v>
      </c>
      <c r="I31" s="1177">
        <v>531</v>
      </c>
      <c r="J31" s="1177">
        <v>72</v>
      </c>
      <c r="K31" s="1177">
        <v>79</v>
      </c>
      <c r="L31" s="1177">
        <v>0</v>
      </c>
      <c r="M31" s="1177" t="s">
        <v>60</v>
      </c>
      <c r="N31" s="1177">
        <v>2</v>
      </c>
      <c r="O31" s="1177">
        <v>21</v>
      </c>
      <c r="P31" s="1177">
        <v>0</v>
      </c>
      <c r="Q31" s="1177">
        <v>9</v>
      </c>
      <c r="R31" s="1177">
        <v>0</v>
      </c>
      <c r="S31" s="1177">
        <v>1</v>
      </c>
      <c r="T31" s="1177">
        <v>1</v>
      </c>
      <c r="U31" s="391"/>
    </row>
    <row r="32" spans="1:21" s="395" customFormat="1" ht="88.9" customHeight="1" x14ac:dyDescent="0.25">
      <c r="A32" s="1178"/>
      <c r="B32" s="1178"/>
      <c r="C32" s="1178"/>
      <c r="D32" s="392" t="s">
        <v>1702</v>
      </c>
      <c r="E32" s="390" t="s">
        <v>79</v>
      </c>
      <c r="F32" s="390" t="s">
        <v>60</v>
      </c>
      <c r="G32" s="1178"/>
      <c r="H32" s="1178"/>
      <c r="I32" s="1178"/>
      <c r="J32" s="1178"/>
      <c r="K32" s="1178"/>
      <c r="L32" s="1178"/>
      <c r="M32" s="1178"/>
      <c r="N32" s="1178"/>
      <c r="O32" s="1178"/>
      <c r="P32" s="1178"/>
      <c r="Q32" s="1178"/>
      <c r="R32" s="1178"/>
      <c r="S32" s="1178"/>
      <c r="T32" s="1178"/>
      <c r="U32" s="391"/>
    </row>
    <row r="33" spans="1:20" s="391" customFormat="1" ht="31.5" x14ac:dyDescent="0.25">
      <c r="A33" s="1182" t="s">
        <v>1701</v>
      </c>
      <c r="B33" s="1183"/>
      <c r="C33" s="392">
        <f>SUM(C5:C32)</f>
        <v>28</v>
      </c>
      <c r="D33" s="392" t="s">
        <v>1700</v>
      </c>
      <c r="E33" s="392" t="s">
        <v>1699</v>
      </c>
      <c r="F33" s="392" t="s">
        <v>1698</v>
      </c>
      <c r="G33" s="394">
        <f>SUM(G5:G32)</f>
        <v>26</v>
      </c>
      <c r="H33" s="392"/>
      <c r="I33" s="392">
        <f>SUM(I5:I32)</f>
        <v>4981</v>
      </c>
      <c r="J33" s="392">
        <f>SUM(J5:J32)</f>
        <v>907</v>
      </c>
      <c r="K33" s="392">
        <f>SUM(K5:K32)</f>
        <v>778</v>
      </c>
      <c r="L33" s="392">
        <f>SUM(L5:L32)</f>
        <v>119</v>
      </c>
      <c r="M33" s="393" t="s">
        <v>1697</v>
      </c>
      <c r="N33" s="392">
        <f t="shared" ref="N33:T33" si="0">SUM(N5:N32)</f>
        <v>9</v>
      </c>
      <c r="O33" s="392">
        <f t="shared" si="0"/>
        <v>60</v>
      </c>
      <c r="P33" s="392">
        <f t="shared" si="0"/>
        <v>7</v>
      </c>
      <c r="Q33" s="392">
        <f t="shared" si="0"/>
        <v>287.60000000000002</v>
      </c>
      <c r="R33" s="392">
        <f t="shared" si="0"/>
        <v>74</v>
      </c>
      <c r="S33" s="392">
        <f t="shared" si="0"/>
        <v>13</v>
      </c>
      <c r="T33" s="392">
        <f t="shared" si="0"/>
        <v>11</v>
      </c>
    </row>
    <row r="34" spans="1:20" ht="15.75" x14ac:dyDescent="0.25">
      <c r="E34" s="390" t="s">
        <v>1696</v>
      </c>
      <c r="G34" s="154" t="s">
        <v>680</v>
      </c>
    </row>
    <row r="40" spans="1:20" x14ac:dyDescent="0.25">
      <c r="H40" s="154" t="s">
        <v>1695</v>
      </c>
    </row>
    <row r="43" spans="1:20" x14ac:dyDescent="0.25">
      <c r="I43" s="154" t="s">
        <v>680</v>
      </c>
    </row>
  </sheetData>
  <mergeCells count="225">
    <mergeCell ref="Q28:Q30"/>
    <mergeCell ref="R28:R30"/>
    <mergeCell ref="S28:S30"/>
    <mergeCell ref="T28:T30"/>
    <mergeCell ref="N26:N27"/>
    <mergeCell ref="O26:O27"/>
    <mergeCell ref="P26:P27"/>
    <mergeCell ref="Q26:Q27"/>
    <mergeCell ref="R26:R27"/>
    <mergeCell ref="S26:S27"/>
    <mergeCell ref="T26:T27"/>
    <mergeCell ref="L28:L30"/>
    <mergeCell ref="M28:M30"/>
    <mergeCell ref="N28:N30"/>
    <mergeCell ref="O28:O30"/>
    <mergeCell ref="P28:P30"/>
    <mergeCell ref="T24:T25"/>
    <mergeCell ref="A26:A27"/>
    <mergeCell ref="B26:B27"/>
    <mergeCell ref="C26:C27"/>
    <mergeCell ref="G26:G27"/>
    <mergeCell ref="H26:H27"/>
    <mergeCell ref="I26:I27"/>
    <mergeCell ref="J26:J27"/>
    <mergeCell ref="K26:K27"/>
    <mergeCell ref="L26:L27"/>
    <mergeCell ref="S24:S25"/>
    <mergeCell ref="A28:A30"/>
    <mergeCell ref="B28:B30"/>
    <mergeCell ref="C28:C30"/>
    <mergeCell ref="G28:G30"/>
    <mergeCell ref="H28:H30"/>
    <mergeCell ref="I28:I30"/>
    <mergeCell ref="J28:J30"/>
    <mergeCell ref="K28:K30"/>
    <mergeCell ref="M26:M27"/>
    <mergeCell ref="M24:M25"/>
    <mergeCell ref="N24:N25"/>
    <mergeCell ref="O24:O25"/>
    <mergeCell ref="P24:P25"/>
    <mergeCell ref="Q24:Q25"/>
    <mergeCell ref="R24:R25"/>
    <mergeCell ref="K24:K25"/>
    <mergeCell ref="L24:L25"/>
    <mergeCell ref="S22:S23"/>
    <mergeCell ref="A24:A25"/>
    <mergeCell ref="B24:B25"/>
    <mergeCell ref="C24:C25"/>
    <mergeCell ref="G24:G25"/>
    <mergeCell ref="H24:H25"/>
    <mergeCell ref="I24:I25"/>
    <mergeCell ref="A22:A23"/>
    <mergeCell ref="B22:B23"/>
    <mergeCell ref="C22:C23"/>
    <mergeCell ref="G22:G23"/>
    <mergeCell ref="H22:H23"/>
    <mergeCell ref="I22:I23"/>
    <mergeCell ref="O20:O21"/>
    <mergeCell ref="P20:P21"/>
    <mergeCell ref="Q20:Q21"/>
    <mergeCell ref="R20:R21"/>
    <mergeCell ref="J22:J23"/>
    <mergeCell ref="K22:K23"/>
    <mergeCell ref="L22:L23"/>
    <mergeCell ref="J24:J25"/>
    <mergeCell ref="I20:I21"/>
    <mergeCell ref="J20:J21"/>
    <mergeCell ref="K20:K21"/>
    <mergeCell ref="L20:L21"/>
    <mergeCell ref="M20:M21"/>
    <mergeCell ref="N20:N21"/>
    <mergeCell ref="M22:M23"/>
    <mergeCell ref="N22:N23"/>
    <mergeCell ref="O22:O23"/>
    <mergeCell ref="P22:P23"/>
    <mergeCell ref="Q22:Q23"/>
    <mergeCell ref="A33:B33"/>
    <mergeCell ref="J31:J32"/>
    <mergeCell ref="K31:K32"/>
    <mergeCell ref="L31:L32"/>
    <mergeCell ref="M31:M32"/>
    <mergeCell ref="N31:N32"/>
    <mergeCell ref="A31:A32"/>
    <mergeCell ref="B31:B32"/>
    <mergeCell ref="C31:C32"/>
    <mergeCell ref="G31:G32"/>
    <mergeCell ref="H31:H32"/>
    <mergeCell ref="I31:I32"/>
    <mergeCell ref="O1:T1"/>
    <mergeCell ref="P31:P32"/>
    <mergeCell ref="Q31:Q32"/>
    <mergeCell ref="R31:R32"/>
    <mergeCell ref="S31:S32"/>
    <mergeCell ref="T31:T32"/>
    <mergeCell ref="O31:O32"/>
    <mergeCell ref="S20:S21"/>
    <mergeCell ref="R22:R23"/>
    <mergeCell ref="T22:T23"/>
    <mergeCell ref="R16:R19"/>
    <mergeCell ref="S16:S19"/>
    <mergeCell ref="T16:T19"/>
    <mergeCell ref="T20:T21"/>
    <mergeCell ref="P14:P15"/>
    <mergeCell ref="Q14:Q15"/>
    <mergeCell ref="R14:R15"/>
    <mergeCell ref="S14:S15"/>
    <mergeCell ref="T14:T15"/>
    <mergeCell ref="O14:O15"/>
    <mergeCell ref="P12:P13"/>
    <mergeCell ref="Q12:Q13"/>
    <mergeCell ref="R12:R13"/>
    <mergeCell ref="S12:S13"/>
    <mergeCell ref="I16:I19"/>
    <mergeCell ref="J16:J19"/>
    <mergeCell ref="K16:K19"/>
    <mergeCell ref="L16:L19"/>
    <mergeCell ref="M16:M19"/>
    <mergeCell ref="N16:N19"/>
    <mergeCell ref="O16:O19"/>
    <mergeCell ref="P16:P19"/>
    <mergeCell ref="Q16:Q19"/>
    <mergeCell ref="A16:A19"/>
    <mergeCell ref="B16:B19"/>
    <mergeCell ref="C16:C19"/>
    <mergeCell ref="G16:G19"/>
    <mergeCell ref="H16:H19"/>
    <mergeCell ref="A20:A21"/>
    <mergeCell ref="B20:B21"/>
    <mergeCell ref="C20:C21"/>
    <mergeCell ref="G20:G21"/>
    <mergeCell ref="H20:H21"/>
    <mergeCell ref="N14:N15"/>
    <mergeCell ref="A10:A11"/>
    <mergeCell ref="B10:B11"/>
    <mergeCell ref="C10:C11"/>
    <mergeCell ref="G10:G11"/>
    <mergeCell ref="A14:A15"/>
    <mergeCell ref="B14:B15"/>
    <mergeCell ref="C14:C15"/>
    <mergeCell ref="G14:G15"/>
    <mergeCell ref="I14:I15"/>
    <mergeCell ref="J14:J15"/>
    <mergeCell ref="K14:K15"/>
    <mergeCell ref="L14:L15"/>
    <mergeCell ref="M14:M15"/>
    <mergeCell ref="H14:H15"/>
    <mergeCell ref="J12:J13"/>
    <mergeCell ref="K12:K13"/>
    <mergeCell ref="L12:L13"/>
    <mergeCell ref="M12:M13"/>
    <mergeCell ref="A12:A13"/>
    <mergeCell ref="B12:B13"/>
    <mergeCell ref="C12:C13"/>
    <mergeCell ref="G12:G13"/>
    <mergeCell ref="H12:H13"/>
    <mergeCell ref="I12:I13"/>
    <mergeCell ref="K10:K11"/>
    <mergeCell ref="L10:L11"/>
    <mergeCell ref="M10:M11"/>
    <mergeCell ref="R10:R11"/>
    <mergeCell ref="S10:S11"/>
    <mergeCell ref="N10:N11"/>
    <mergeCell ref="O10:O11"/>
    <mergeCell ref="P10:P11"/>
    <mergeCell ref="R5:R6"/>
    <mergeCell ref="R7:R9"/>
    <mergeCell ref="S7:S9"/>
    <mergeCell ref="T12:T13"/>
    <mergeCell ref="N12:N13"/>
    <mergeCell ref="O12:O13"/>
    <mergeCell ref="T10:T11"/>
    <mergeCell ref="O5:O6"/>
    <mergeCell ref="P5:P6"/>
    <mergeCell ref="Q5:Q6"/>
    <mergeCell ref="M7:M9"/>
    <mergeCell ref="A5:A6"/>
    <mergeCell ref="B5:B6"/>
    <mergeCell ref="H10:H11"/>
    <mergeCell ref="I10:I11"/>
    <mergeCell ref="J10:J11"/>
    <mergeCell ref="L7:L9"/>
    <mergeCell ref="C5:C6"/>
    <mergeCell ref="G5:G6"/>
    <mergeCell ref="H5:H6"/>
    <mergeCell ref="I5:I6"/>
    <mergeCell ref="J5:J6"/>
    <mergeCell ref="K5:K6"/>
    <mergeCell ref="L5:L6"/>
    <mergeCell ref="Q10:Q11"/>
    <mergeCell ref="T5:T6"/>
    <mergeCell ref="A7:A9"/>
    <mergeCell ref="B7:B9"/>
    <mergeCell ref="C7:C9"/>
    <mergeCell ref="G7:G9"/>
    <mergeCell ref="H7:H9"/>
    <mergeCell ref="I7:I9"/>
    <mergeCell ref="J7:J9"/>
    <mergeCell ref="S3:T3"/>
    <mergeCell ref="M3:M4"/>
    <mergeCell ref="N3:N4"/>
    <mergeCell ref="O3:O4"/>
    <mergeCell ref="P3:P4"/>
    <mergeCell ref="Q3:Q4"/>
    <mergeCell ref="R3:R4"/>
    <mergeCell ref="T7:T9"/>
    <mergeCell ref="N7:N9"/>
    <mergeCell ref="O7:O9"/>
    <mergeCell ref="P7:P9"/>
    <mergeCell ref="Q7:Q9"/>
    <mergeCell ref="S5:S6"/>
    <mergeCell ref="K7:K9"/>
    <mergeCell ref="M5:M6"/>
    <mergeCell ref="N5:N6"/>
    <mergeCell ref="A2:T2"/>
    <mergeCell ref="I3:J3"/>
    <mergeCell ref="A3:A4"/>
    <mergeCell ref="B3:B4"/>
    <mergeCell ref="C3:C4"/>
    <mergeCell ref="D3:D4"/>
    <mergeCell ref="G3:G4"/>
    <mergeCell ref="H3:H4"/>
    <mergeCell ref="K3:K4"/>
    <mergeCell ref="L3:L4"/>
    <mergeCell ref="E3:E4"/>
    <mergeCell ref="F3:F4"/>
  </mergeCells>
  <printOptions horizontalCentered="1"/>
  <pageMargins left="0.11811023622047245" right="0.11811023622047245" top="1.1811023622047245" bottom="0.78740157480314965" header="0.31496062992125984" footer="0.31496062992125984"/>
  <pageSetup paperSize="9" scale="6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view="pageBreakPreview" topLeftCell="A19" zoomScale="50" zoomScaleSheetLayoutView="50" workbookViewId="0">
      <selection activeCell="Z23" sqref="Z23"/>
    </sheetView>
  </sheetViews>
  <sheetFormatPr defaultRowHeight="15" x14ac:dyDescent="0.25"/>
  <cols>
    <col min="1" max="1" width="5.7109375" style="400" customWidth="1"/>
    <col min="2" max="2" width="31.140625" style="399" customWidth="1"/>
    <col min="3" max="3" width="7" style="155" customWidth="1"/>
    <col min="4" max="4" width="31.140625" style="399" customWidth="1"/>
    <col min="5" max="7" width="7.5703125" style="155" customWidth="1"/>
    <col min="8" max="8" width="22.42578125" style="155" customWidth="1"/>
    <col min="9" max="9" width="7.7109375" style="155" customWidth="1"/>
    <col min="10" max="10" width="7" style="155" customWidth="1"/>
    <col min="11" max="11" width="6.85546875" style="155" customWidth="1"/>
    <col min="12" max="12" width="7.28515625" style="155" customWidth="1"/>
    <col min="13" max="13" width="9.140625" style="155"/>
    <col min="14" max="14" width="7.140625" style="155" customWidth="1"/>
    <col min="15" max="15" width="7.42578125" style="155" customWidth="1"/>
    <col min="16" max="17" width="7.28515625" style="155" customWidth="1"/>
    <col min="18" max="18" width="8.28515625" style="155" customWidth="1"/>
    <col min="19" max="19" width="8.85546875" style="155" customWidth="1"/>
    <col min="20" max="20" width="6.85546875" style="155" customWidth="1"/>
    <col min="21" max="16384" width="9.140625" style="154"/>
  </cols>
  <sheetData>
    <row r="1" spans="1:21" ht="90.75" customHeight="1" x14ac:dyDescent="0.25"/>
    <row r="2" spans="1:21" ht="73.5" customHeight="1" x14ac:dyDescent="0.25">
      <c r="A2" s="1187" t="s">
        <v>128</v>
      </c>
      <c r="B2" s="1188" t="s">
        <v>1842</v>
      </c>
      <c r="C2" s="1186" t="s">
        <v>379</v>
      </c>
      <c r="D2" s="1188" t="s">
        <v>1841</v>
      </c>
      <c r="E2" s="1186" t="s">
        <v>124</v>
      </c>
      <c r="F2" s="1186" t="s">
        <v>123</v>
      </c>
      <c r="G2" s="1186" t="s">
        <v>122</v>
      </c>
      <c r="H2" s="1189" t="s">
        <v>1840</v>
      </c>
      <c r="I2" s="1189" t="s">
        <v>7</v>
      </c>
      <c r="J2" s="1189"/>
      <c r="K2" s="1186" t="s">
        <v>376</v>
      </c>
      <c r="L2" s="1186" t="s">
        <v>375</v>
      </c>
      <c r="M2" s="1186" t="s">
        <v>9</v>
      </c>
      <c r="N2" s="1186" t="s">
        <v>280</v>
      </c>
      <c r="O2" s="1203" t="s">
        <v>117</v>
      </c>
      <c r="P2" s="1186" t="s">
        <v>11</v>
      </c>
      <c r="Q2" s="1186" t="s">
        <v>116</v>
      </c>
      <c r="R2" s="1186" t="s">
        <v>115</v>
      </c>
      <c r="S2" s="1189" t="s">
        <v>1839</v>
      </c>
      <c r="T2" s="1189"/>
      <c r="U2" s="453"/>
    </row>
    <row r="3" spans="1:21" ht="48" customHeight="1" x14ac:dyDescent="0.25">
      <c r="A3" s="1187"/>
      <c r="B3" s="1188"/>
      <c r="C3" s="1186"/>
      <c r="D3" s="1188"/>
      <c r="E3" s="1186"/>
      <c r="F3" s="1186"/>
      <c r="G3" s="1186"/>
      <c r="H3" s="1189"/>
      <c r="I3" s="1202" t="s">
        <v>17</v>
      </c>
      <c r="J3" s="1202" t="s">
        <v>18</v>
      </c>
      <c r="K3" s="1186"/>
      <c r="L3" s="1186"/>
      <c r="M3" s="1186"/>
      <c r="N3" s="1186"/>
      <c r="O3" s="1203"/>
      <c r="P3" s="1186"/>
      <c r="Q3" s="1186"/>
      <c r="R3" s="1186"/>
      <c r="S3" s="1189"/>
      <c r="T3" s="1189"/>
      <c r="U3" s="453"/>
    </row>
    <row r="4" spans="1:21" ht="57.75" customHeight="1" x14ac:dyDescent="0.25">
      <c r="A4" s="1187"/>
      <c r="B4" s="1188"/>
      <c r="C4" s="1186"/>
      <c r="D4" s="1188"/>
      <c r="E4" s="1186"/>
      <c r="F4" s="1186"/>
      <c r="G4" s="1186"/>
      <c r="H4" s="1189"/>
      <c r="I4" s="1202"/>
      <c r="J4" s="1202"/>
      <c r="K4" s="1186"/>
      <c r="L4" s="1186"/>
      <c r="M4" s="1186"/>
      <c r="N4" s="1186"/>
      <c r="O4" s="1203"/>
      <c r="P4" s="1186"/>
      <c r="Q4" s="1186"/>
      <c r="R4" s="1186"/>
      <c r="S4" s="454" t="s">
        <v>113</v>
      </c>
      <c r="T4" s="454" t="s">
        <v>275</v>
      </c>
      <c r="U4" s="453"/>
    </row>
    <row r="5" spans="1:21" s="450" customFormat="1" ht="21" customHeight="1" x14ac:dyDescent="0.25">
      <c r="A5" s="451">
        <v>1</v>
      </c>
      <c r="B5" s="451">
        <v>2</v>
      </c>
      <c r="C5" s="451">
        <v>3</v>
      </c>
      <c r="D5" s="451">
        <v>4</v>
      </c>
      <c r="E5" s="451">
        <v>5</v>
      </c>
      <c r="F5" s="451">
        <v>6</v>
      </c>
      <c r="G5" s="451">
        <v>7</v>
      </c>
      <c r="H5" s="451">
        <v>8</v>
      </c>
      <c r="I5" s="451">
        <v>9</v>
      </c>
      <c r="J5" s="451">
        <v>10</v>
      </c>
      <c r="K5" s="451">
        <v>11</v>
      </c>
      <c r="L5" s="451">
        <v>12</v>
      </c>
      <c r="M5" s="451">
        <v>13</v>
      </c>
      <c r="N5" s="451">
        <v>14</v>
      </c>
      <c r="O5" s="452">
        <v>15</v>
      </c>
      <c r="P5" s="451">
        <v>16</v>
      </c>
      <c r="Q5" s="451">
        <v>17</v>
      </c>
      <c r="R5" s="451">
        <v>18</v>
      </c>
      <c r="S5" s="451">
        <v>19</v>
      </c>
      <c r="T5" s="451">
        <v>20</v>
      </c>
      <c r="U5" s="395"/>
    </row>
    <row r="6" spans="1:21" s="433" customFormat="1" ht="133.5" customHeight="1" x14ac:dyDescent="0.25">
      <c r="A6" s="364">
        <v>1</v>
      </c>
      <c r="B6" s="425" t="s">
        <v>1838</v>
      </c>
      <c r="C6" s="449" t="s">
        <v>1837</v>
      </c>
      <c r="D6" s="449" t="s">
        <v>925</v>
      </c>
      <c r="E6" s="449" t="s">
        <v>925</v>
      </c>
      <c r="F6" s="449" t="s">
        <v>925</v>
      </c>
      <c r="G6" s="364">
        <v>8</v>
      </c>
      <c r="H6" s="364" t="s">
        <v>1836</v>
      </c>
      <c r="I6" s="364">
        <v>495</v>
      </c>
      <c r="J6" s="449" t="s">
        <v>925</v>
      </c>
      <c r="K6" s="364">
        <v>142</v>
      </c>
      <c r="L6" s="449" t="s">
        <v>925</v>
      </c>
      <c r="M6" s="364" t="s">
        <v>79</v>
      </c>
      <c r="N6" s="364">
        <v>1</v>
      </c>
      <c r="O6" s="422">
        <v>2</v>
      </c>
      <c r="P6" s="364"/>
      <c r="Q6" s="364">
        <v>23</v>
      </c>
      <c r="R6" s="364">
        <v>15</v>
      </c>
      <c r="S6" s="364">
        <v>3</v>
      </c>
      <c r="T6" s="364">
        <v>1</v>
      </c>
      <c r="U6" s="448"/>
    </row>
    <row r="7" spans="1:21" s="433" customFormat="1" ht="148.5" customHeight="1" x14ac:dyDescent="0.25">
      <c r="A7" s="435">
        <v>2</v>
      </c>
      <c r="B7" s="407" t="s">
        <v>1835</v>
      </c>
      <c r="C7" s="362">
        <v>1</v>
      </c>
      <c r="D7" s="407" t="s">
        <v>1834</v>
      </c>
      <c r="E7" s="362" t="s">
        <v>79</v>
      </c>
      <c r="F7" s="362" t="s">
        <v>60</v>
      </c>
      <c r="G7" s="362">
        <v>3</v>
      </c>
      <c r="H7" s="362" t="s">
        <v>1833</v>
      </c>
      <c r="I7" s="362">
        <v>168</v>
      </c>
      <c r="J7" s="362">
        <v>28</v>
      </c>
      <c r="K7" s="362">
        <v>88</v>
      </c>
      <c r="L7" s="362">
        <v>36</v>
      </c>
      <c r="M7" s="362" t="s">
        <v>79</v>
      </c>
      <c r="N7" s="362">
        <v>0</v>
      </c>
      <c r="O7" s="402">
        <v>0</v>
      </c>
      <c r="P7" s="362">
        <v>0</v>
      </c>
      <c r="Q7" s="362">
        <v>13.2</v>
      </c>
      <c r="R7" s="362">
        <v>9</v>
      </c>
      <c r="S7" s="362">
        <v>2</v>
      </c>
      <c r="T7" s="362">
        <v>1</v>
      </c>
    </row>
    <row r="8" spans="1:21" s="433" customFormat="1" ht="194.25" customHeight="1" x14ac:dyDescent="0.25">
      <c r="A8" s="434">
        <v>3</v>
      </c>
      <c r="B8" s="425" t="s">
        <v>1832</v>
      </c>
      <c r="C8" s="364">
        <v>1</v>
      </c>
      <c r="D8" s="425" t="s">
        <v>1831</v>
      </c>
      <c r="E8" s="364" t="s">
        <v>60</v>
      </c>
      <c r="F8" s="364" t="s">
        <v>60</v>
      </c>
      <c r="G8" s="364">
        <v>1</v>
      </c>
      <c r="H8" s="364" t="s">
        <v>1830</v>
      </c>
      <c r="I8" s="364">
        <v>118</v>
      </c>
      <c r="J8" s="364">
        <v>14</v>
      </c>
      <c r="K8" s="364">
        <v>25</v>
      </c>
      <c r="L8" s="364">
        <v>42</v>
      </c>
      <c r="M8" s="364" t="s">
        <v>79</v>
      </c>
      <c r="N8" s="364">
        <v>0</v>
      </c>
      <c r="O8" s="422">
        <v>0</v>
      </c>
      <c r="P8" s="364">
        <v>3</v>
      </c>
      <c r="Q8" s="364">
        <v>15.5</v>
      </c>
      <c r="R8" s="364">
        <v>1.2</v>
      </c>
      <c r="S8" s="364">
        <v>1</v>
      </c>
      <c r="T8" s="364">
        <v>0</v>
      </c>
    </row>
    <row r="9" spans="1:21" s="433" customFormat="1" ht="330" customHeight="1" x14ac:dyDescent="0.25">
      <c r="A9" s="435">
        <v>4</v>
      </c>
      <c r="B9" s="447" t="s">
        <v>1829</v>
      </c>
      <c r="C9" s="437">
        <v>3</v>
      </c>
      <c r="D9" s="446" t="s">
        <v>1828</v>
      </c>
      <c r="E9" s="437" t="s">
        <v>1827</v>
      </c>
      <c r="F9" s="437" t="s">
        <v>1826</v>
      </c>
      <c r="G9" s="437">
        <v>12</v>
      </c>
      <c r="H9" s="437" t="s">
        <v>1825</v>
      </c>
      <c r="I9" s="437">
        <v>272</v>
      </c>
      <c r="J9" s="437">
        <v>70</v>
      </c>
      <c r="K9" s="437">
        <v>107</v>
      </c>
      <c r="L9" s="437">
        <v>286</v>
      </c>
      <c r="M9" s="437" t="s">
        <v>60</v>
      </c>
      <c r="N9" s="437">
        <v>0</v>
      </c>
      <c r="O9" s="402">
        <v>2</v>
      </c>
      <c r="P9" s="437">
        <v>0</v>
      </c>
      <c r="Q9" s="445">
        <v>14</v>
      </c>
      <c r="R9" s="445">
        <v>5</v>
      </c>
      <c r="S9" s="437">
        <v>3</v>
      </c>
      <c r="T9" s="437">
        <v>0</v>
      </c>
    </row>
    <row r="10" spans="1:21" s="433" customFormat="1" ht="120.75" customHeight="1" x14ac:dyDescent="0.25">
      <c r="A10" s="435">
        <v>5</v>
      </c>
      <c r="B10" s="407" t="s">
        <v>1824</v>
      </c>
      <c r="C10" s="362">
        <v>1</v>
      </c>
      <c r="D10" s="407" t="s">
        <v>1823</v>
      </c>
      <c r="E10" s="362" t="s">
        <v>79</v>
      </c>
      <c r="F10" s="362" t="s">
        <v>60</v>
      </c>
      <c r="G10" s="362">
        <v>5</v>
      </c>
      <c r="H10" s="362" t="s">
        <v>1822</v>
      </c>
      <c r="I10" s="362">
        <v>497</v>
      </c>
      <c r="J10" s="362">
        <v>34</v>
      </c>
      <c r="K10" s="362">
        <v>38</v>
      </c>
      <c r="L10" s="362">
        <v>0</v>
      </c>
      <c r="M10" s="362" t="s">
        <v>60</v>
      </c>
      <c r="N10" s="362">
        <v>3</v>
      </c>
      <c r="O10" s="402">
        <v>10</v>
      </c>
      <c r="P10" s="362">
        <v>0</v>
      </c>
      <c r="Q10" s="362">
        <v>12.2</v>
      </c>
      <c r="R10" s="362">
        <v>6</v>
      </c>
      <c r="S10" s="362">
        <v>1</v>
      </c>
      <c r="T10" s="362">
        <v>0</v>
      </c>
    </row>
    <row r="11" spans="1:21" s="433" customFormat="1" ht="324" customHeight="1" x14ac:dyDescent="0.25">
      <c r="A11" s="434">
        <v>6</v>
      </c>
      <c r="B11" s="425" t="s">
        <v>1821</v>
      </c>
      <c r="C11" s="444">
        <v>3</v>
      </c>
      <c r="D11" s="425" t="s">
        <v>1820</v>
      </c>
      <c r="E11" s="364" t="s">
        <v>1819</v>
      </c>
      <c r="F11" s="364" t="s">
        <v>1818</v>
      </c>
      <c r="G11" s="364">
        <v>2</v>
      </c>
      <c r="H11" s="364" t="s">
        <v>1817</v>
      </c>
      <c r="I11" s="364">
        <v>349</v>
      </c>
      <c r="J11" s="364">
        <v>96</v>
      </c>
      <c r="K11" s="364">
        <v>134</v>
      </c>
      <c r="L11" s="364">
        <v>25</v>
      </c>
      <c r="M11" s="364" t="s">
        <v>60</v>
      </c>
      <c r="N11" s="364">
        <v>0</v>
      </c>
      <c r="O11" s="422">
        <v>0</v>
      </c>
      <c r="P11" s="364">
        <v>5</v>
      </c>
      <c r="Q11" s="364">
        <v>11</v>
      </c>
      <c r="R11" s="364">
        <v>8</v>
      </c>
      <c r="S11" s="364">
        <v>1</v>
      </c>
      <c r="T11" s="364">
        <v>1</v>
      </c>
    </row>
    <row r="12" spans="1:21" s="433" customFormat="1" ht="162.75" customHeight="1" x14ac:dyDescent="0.25">
      <c r="A12" s="434"/>
      <c r="B12" s="425"/>
      <c r="C12" s="443"/>
      <c r="D12" s="425" t="s">
        <v>1816</v>
      </c>
      <c r="E12" s="414" t="s">
        <v>60</v>
      </c>
      <c r="F12" s="414" t="s">
        <v>60</v>
      </c>
      <c r="G12" s="434"/>
      <c r="H12" s="434"/>
      <c r="I12" s="409"/>
      <c r="J12" s="409"/>
      <c r="K12" s="409"/>
      <c r="L12" s="409"/>
      <c r="M12" s="409"/>
      <c r="N12" s="409"/>
      <c r="O12" s="442"/>
      <c r="P12" s="409"/>
      <c r="Q12" s="441"/>
      <c r="R12" s="441"/>
      <c r="S12" s="441"/>
      <c r="T12" s="441"/>
    </row>
    <row r="13" spans="1:21" s="433" customFormat="1" ht="357.75" customHeight="1" x14ac:dyDescent="0.25">
      <c r="A13" s="1190">
        <v>7</v>
      </c>
      <c r="B13" s="1198" t="s">
        <v>1815</v>
      </c>
      <c r="C13" s="1192">
        <v>4</v>
      </c>
      <c r="D13" s="440" t="s">
        <v>1814</v>
      </c>
      <c r="E13" s="414" t="s">
        <v>1813</v>
      </c>
      <c r="F13" s="414" t="s">
        <v>60</v>
      </c>
      <c r="G13" s="414">
        <v>11</v>
      </c>
      <c r="H13" s="1200" t="s">
        <v>1812</v>
      </c>
      <c r="I13" s="1200">
        <v>645</v>
      </c>
      <c r="J13" s="1200">
        <v>82</v>
      </c>
      <c r="K13" s="1200">
        <v>104</v>
      </c>
      <c r="L13" s="1200">
        <v>20</v>
      </c>
      <c r="M13" s="1200" t="s">
        <v>14</v>
      </c>
      <c r="N13" s="1200">
        <v>0</v>
      </c>
      <c r="O13" s="1204">
        <v>5</v>
      </c>
      <c r="P13" s="1200">
        <v>0</v>
      </c>
      <c r="Q13" s="1200">
        <v>22</v>
      </c>
      <c r="R13" s="1200">
        <v>22</v>
      </c>
      <c r="S13" s="1200">
        <v>4</v>
      </c>
      <c r="T13" s="1200">
        <v>1</v>
      </c>
    </row>
    <row r="14" spans="1:21" s="433" customFormat="1" ht="117" customHeight="1" x14ac:dyDescent="0.25">
      <c r="A14" s="1191"/>
      <c r="B14" s="1199"/>
      <c r="C14" s="1192"/>
      <c r="D14" s="439" t="s">
        <v>1811</v>
      </c>
      <c r="E14" s="409" t="s">
        <v>60</v>
      </c>
      <c r="F14" s="438"/>
      <c r="G14" s="405"/>
      <c r="H14" s="1201"/>
      <c r="I14" s="1201"/>
      <c r="J14" s="1201"/>
      <c r="K14" s="1201"/>
      <c r="L14" s="1201"/>
      <c r="M14" s="1201"/>
      <c r="N14" s="1201"/>
      <c r="O14" s="1205"/>
      <c r="P14" s="1201"/>
      <c r="Q14" s="1201"/>
      <c r="R14" s="1201"/>
      <c r="S14" s="1201"/>
      <c r="T14" s="1201"/>
    </row>
    <row r="15" spans="1:21" s="433" customFormat="1" ht="115.5" customHeight="1" x14ac:dyDescent="0.25">
      <c r="A15" s="435">
        <v>8</v>
      </c>
      <c r="B15" s="407" t="s">
        <v>1810</v>
      </c>
      <c r="C15" s="362">
        <v>1</v>
      </c>
      <c r="D15" s="407" t="s">
        <v>1809</v>
      </c>
      <c r="E15" s="362" t="s">
        <v>79</v>
      </c>
      <c r="F15" s="362" t="s">
        <v>60</v>
      </c>
      <c r="G15" s="405">
        <v>3</v>
      </c>
      <c r="H15" s="362" t="s">
        <v>1808</v>
      </c>
      <c r="I15" s="362">
        <v>382</v>
      </c>
      <c r="J15" s="362">
        <v>3</v>
      </c>
      <c r="K15" s="362">
        <v>40</v>
      </c>
      <c r="L15" s="362">
        <v>5</v>
      </c>
      <c r="M15" s="362" t="s">
        <v>60</v>
      </c>
      <c r="N15" s="362">
        <v>0</v>
      </c>
      <c r="O15" s="402">
        <v>8</v>
      </c>
      <c r="P15" s="362">
        <v>0</v>
      </c>
      <c r="Q15" s="362">
        <v>19</v>
      </c>
      <c r="R15" s="362">
        <v>19</v>
      </c>
      <c r="S15" s="362">
        <v>2</v>
      </c>
      <c r="T15" s="362">
        <v>0</v>
      </c>
    </row>
    <row r="16" spans="1:21" s="433" customFormat="1" ht="120.75" customHeight="1" x14ac:dyDescent="0.25">
      <c r="A16" s="435">
        <v>9</v>
      </c>
      <c r="B16" s="407" t="s">
        <v>1807</v>
      </c>
      <c r="C16" s="362">
        <v>1</v>
      </c>
      <c r="D16" s="407" t="s">
        <v>1806</v>
      </c>
      <c r="E16" s="362" t="s">
        <v>79</v>
      </c>
      <c r="F16" s="362" t="s">
        <v>60</v>
      </c>
      <c r="G16" s="362">
        <v>4</v>
      </c>
      <c r="H16" s="362" t="s">
        <v>1805</v>
      </c>
      <c r="I16" s="362">
        <v>436</v>
      </c>
      <c r="J16" s="362">
        <v>11</v>
      </c>
      <c r="K16" s="362">
        <v>55</v>
      </c>
      <c r="L16" s="362">
        <v>11</v>
      </c>
      <c r="M16" s="362" t="s">
        <v>60</v>
      </c>
      <c r="N16" s="362">
        <v>0</v>
      </c>
      <c r="O16" s="402">
        <v>3</v>
      </c>
      <c r="P16" s="362">
        <v>0</v>
      </c>
      <c r="Q16" s="362">
        <v>12</v>
      </c>
      <c r="R16" s="362">
        <v>12</v>
      </c>
      <c r="S16" s="362">
        <v>2</v>
      </c>
      <c r="T16" s="362">
        <v>0</v>
      </c>
    </row>
    <row r="17" spans="1:20" s="433" customFormat="1" ht="106.5" customHeight="1" x14ac:dyDescent="0.25">
      <c r="A17" s="435">
        <v>10</v>
      </c>
      <c r="B17" s="407" t="s">
        <v>1804</v>
      </c>
      <c r="C17" s="362">
        <v>1</v>
      </c>
      <c r="D17" s="407" t="s">
        <v>1803</v>
      </c>
      <c r="E17" s="437" t="s">
        <v>79</v>
      </c>
      <c r="F17" s="362" t="s">
        <v>60</v>
      </c>
      <c r="G17" s="362">
        <v>4</v>
      </c>
      <c r="H17" s="362" t="s">
        <v>1802</v>
      </c>
      <c r="I17" s="362">
        <v>410</v>
      </c>
      <c r="J17" s="362">
        <v>45</v>
      </c>
      <c r="K17" s="362">
        <v>73</v>
      </c>
      <c r="L17" s="362">
        <v>16</v>
      </c>
      <c r="M17" s="362" t="s">
        <v>60</v>
      </c>
      <c r="N17" s="362">
        <v>0</v>
      </c>
      <c r="O17" s="402">
        <v>4</v>
      </c>
      <c r="P17" s="362">
        <v>0</v>
      </c>
      <c r="Q17" s="362">
        <v>3</v>
      </c>
      <c r="R17" s="362">
        <v>0</v>
      </c>
      <c r="S17" s="362">
        <v>1</v>
      </c>
      <c r="T17" s="362">
        <v>1</v>
      </c>
    </row>
    <row r="18" spans="1:20" s="433" customFormat="1" ht="259.5" customHeight="1" x14ac:dyDescent="0.25">
      <c r="A18" s="435">
        <v>11</v>
      </c>
      <c r="B18" s="407" t="s">
        <v>1801</v>
      </c>
      <c r="C18" s="362">
        <v>3</v>
      </c>
      <c r="D18" s="407" t="s">
        <v>1800</v>
      </c>
      <c r="E18" s="362" t="s">
        <v>1799</v>
      </c>
      <c r="F18" s="362" t="s">
        <v>1798</v>
      </c>
      <c r="G18" s="362">
        <v>5</v>
      </c>
      <c r="H18" s="362" t="s">
        <v>1797</v>
      </c>
      <c r="I18" s="362">
        <v>416</v>
      </c>
      <c r="J18" s="362">
        <v>159</v>
      </c>
      <c r="K18" s="362">
        <v>157</v>
      </c>
      <c r="L18" s="362">
        <v>32</v>
      </c>
      <c r="M18" s="362" t="s">
        <v>60</v>
      </c>
      <c r="N18" s="362">
        <v>0</v>
      </c>
      <c r="O18" s="402">
        <v>2</v>
      </c>
      <c r="P18" s="362">
        <v>0</v>
      </c>
      <c r="Q18" s="362">
        <v>12</v>
      </c>
      <c r="R18" s="362">
        <v>0</v>
      </c>
      <c r="S18" s="362">
        <v>3</v>
      </c>
      <c r="T18" s="362">
        <v>0</v>
      </c>
    </row>
    <row r="19" spans="1:20" s="433" customFormat="1" ht="102.75" customHeight="1" x14ac:dyDescent="0.25">
      <c r="A19" s="435">
        <v>12</v>
      </c>
      <c r="B19" s="407" t="s">
        <v>1796</v>
      </c>
      <c r="C19" s="436">
        <v>1</v>
      </c>
      <c r="D19" s="407" t="s">
        <v>1795</v>
      </c>
      <c r="E19" s="362" t="s">
        <v>60</v>
      </c>
      <c r="F19" s="362" t="s">
        <v>60</v>
      </c>
      <c r="G19" s="362">
        <v>2</v>
      </c>
      <c r="H19" s="362" t="s">
        <v>1794</v>
      </c>
      <c r="I19" s="362">
        <v>433</v>
      </c>
      <c r="J19" s="362">
        <v>133</v>
      </c>
      <c r="K19" s="362">
        <v>200</v>
      </c>
      <c r="L19" s="362">
        <v>0</v>
      </c>
      <c r="M19" s="362" t="s">
        <v>60</v>
      </c>
      <c r="N19" s="362">
        <v>0</v>
      </c>
      <c r="O19" s="402">
        <v>2</v>
      </c>
      <c r="P19" s="362">
        <v>1</v>
      </c>
      <c r="Q19" s="362">
        <v>3</v>
      </c>
      <c r="R19" s="362">
        <v>0</v>
      </c>
      <c r="S19" s="362">
        <v>1</v>
      </c>
      <c r="T19" s="362">
        <v>1</v>
      </c>
    </row>
    <row r="20" spans="1:20" s="433" customFormat="1" ht="78.75" x14ac:dyDescent="0.25">
      <c r="A20" s="435">
        <v>13</v>
      </c>
      <c r="B20" s="407" t="s">
        <v>1793</v>
      </c>
      <c r="C20" s="362">
        <v>0</v>
      </c>
      <c r="D20" s="362" t="s">
        <v>925</v>
      </c>
      <c r="E20" s="362" t="s">
        <v>925</v>
      </c>
      <c r="F20" s="362" t="s">
        <v>925</v>
      </c>
      <c r="G20" s="362">
        <v>3</v>
      </c>
      <c r="H20" s="362" t="s">
        <v>1792</v>
      </c>
      <c r="I20" s="362">
        <v>321</v>
      </c>
      <c r="J20" s="362">
        <v>0</v>
      </c>
      <c r="K20" s="362">
        <v>37</v>
      </c>
      <c r="L20" s="362">
        <v>0</v>
      </c>
      <c r="M20" s="362" t="s">
        <v>60</v>
      </c>
      <c r="N20" s="362">
        <v>0</v>
      </c>
      <c r="O20" s="402">
        <v>1</v>
      </c>
      <c r="P20" s="362">
        <v>2</v>
      </c>
      <c r="Q20" s="362">
        <v>9</v>
      </c>
      <c r="R20" s="362">
        <v>0</v>
      </c>
      <c r="S20" s="362">
        <v>1</v>
      </c>
      <c r="T20" s="362">
        <v>0</v>
      </c>
    </row>
    <row r="21" spans="1:20" s="433" customFormat="1" ht="257.25" customHeight="1" x14ac:dyDescent="0.25">
      <c r="A21" s="434">
        <v>14</v>
      </c>
      <c r="B21" s="425" t="s">
        <v>1791</v>
      </c>
      <c r="C21" s="364">
        <v>2</v>
      </c>
      <c r="D21" s="425" t="s">
        <v>1790</v>
      </c>
      <c r="E21" s="364" t="s">
        <v>1789</v>
      </c>
      <c r="F21" s="364" t="s">
        <v>1788</v>
      </c>
      <c r="G21" s="364">
        <v>0</v>
      </c>
      <c r="H21" s="364" t="s">
        <v>24</v>
      </c>
      <c r="I21" s="364">
        <v>269</v>
      </c>
      <c r="J21" s="364">
        <v>52</v>
      </c>
      <c r="K21" s="364">
        <v>17</v>
      </c>
      <c r="L21" s="364">
        <v>52</v>
      </c>
      <c r="M21" s="364" t="s">
        <v>14</v>
      </c>
      <c r="N21" s="364">
        <v>0</v>
      </c>
      <c r="O21" s="422">
        <v>1</v>
      </c>
      <c r="P21" s="364">
        <v>0</v>
      </c>
      <c r="Q21" s="364">
        <v>6</v>
      </c>
      <c r="R21" s="364">
        <v>6</v>
      </c>
      <c r="S21" s="364">
        <v>0</v>
      </c>
      <c r="T21" s="364">
        <v>1</v>
      </c>
    </row>
    <row r="22" spans="1:20" s="430" customFormat="1" ht="99" customHeight="1" x14ac:dyDescent="0.25">
      <c r="A22" s="432">
        <v>15</v>
      </c>
      <c r="B22" s="431" t="s">
        <v>1787</v>
      </c>
      <c r="C22" s="175">
        <v>1</v>
      </c>
      <c r="D22" s="431" t="s">
        <v>1786</v>
      </c>
      <c r="E22" s="175" t="s">
        <v>60</v>
      </c>
      <c r="F22" s="175" t="s">
        <v>60</v>
      </c>
      <c r="G22" s="175">
        <v>6</v>
      </c>
      <c r="H22" s="175" t="s">
        <v>1785</v>
      </c>
      <c r="I22" s="175">
        <v>264</v>
      </c>
      <c r="J22" s="175">
        <v>30</v>
      </c>
      <c r="K22" s="175">
        <v>142</v>
      </c>
      <c r="L22" s="175">
        <v>15</v>
      </c>
      <c r="M22" s="175" t="s">
        <v>60</v>
      </c>
      <c r="N22" s="175">
        <v>0</v>
      </c>
      <c r="O22" s="175">
        <v>2</v>
      </c>
      <c r="P22" s="175">
        <v>2</v>
      </c>
      <c r="Q22" s="175">
        <v>11</v>
      </c>
      <c r="R22" s="175">
        <v>11</v>
      </c>
      <c r="S22" s="175">
        <v>3</v>
      </c>
      <c r="T22" s="175">
        <v>2</v>
      </c>
    </row>
    <row r="23" spans="1:20" ht="324.75" customHeight="1" x14ac:dyDescent="0.25">
      <c r="A23" s="426">
        <v>16</v>
      </c>
      <c r="B23" s="429" t="s">
        <v>1784</v>
      </c>
      <c r="C23" s="427">
        <v>2</v>
      </c>
      <c r="D23" s="428" t="s">
        <v>1783</v>
      </c>
      <c r="E23" s="427" t="s">
        <v>1782</v>
      </c>
      <c r="F23" s="427" t="s">
        <v>1781</v>
      </c>
      <c r="G23" s="427">
        <v>1</v>
      </c>
      <c r="H23" s="427" t="s">
        <v>1780</v>
      </c>
      <c r="I23" s="427">
        <v>517</v>
      </c>
      <c r="J23" s="427">
        <v>241</v>
      </c>
      <c r="K23" s="427">
        <v>30</v>
      </c>
      <c r="L23" s="427">
        <v>73</v>
      </c>
      <c r="M23" s="427" t="s">
        <v>60</v>
      </c>
      <c r="N23" s="427">
        <v>0</v>
      </c>
      <c r="O23" s="422">
        <v>4</v>
      </c>
      <c r="P23" s="427" t="s">
        <v>1779</v>
      </c>
      <c r="Q23" s="427">
        <v>10</v>
      </c>
      <c r="R23" s="427">
        <v>0</v>
      </c>
      <c r="S23" s="427">
        <v>2</v>
      </c>
      <c r="T23" s="427">
        <v>0</v>
      </c>
    </row>
    <row r="24" spans="1:20" ht="252" customHeight="1" x14ac:dyDescent="0.25">
      <c r="A24" s="426">
        <v>17</v>
      </c>
      <c r="B24" s="425" t="s">
        <v>1778</v>
      </c>
      <c r="C24" s="424">
        <v>1</v>
      </c>
      <c r="D24" s="423" t="s">
        <v>1777</v>
      </c>
      <c r="E24" s="414" t="s">
        <v>60</v>
      </c>
      <c r="F24" s="414" t="s">
        <v>60</v>
      </c>
      <c r="G24" s="364">
        <v>5</v>
      </c>
      <c r="H24" s="364" t="s">
        <v>1776</v>
      </c>
      <c r="I24" s="364">
        <v>202</v>
      </c>
      <c r="J24" s="364">
        <v>28</v>
      </c>
      <c r="K24" s="364">
        <v>17</v>
      </c>
      <c r="L24" s="364">
        <v>20</v>
      </c>
      <c r="M24" s="364" t="s">
        <v>60</v>
      </c>
      <c r="N24" s="364">
        <v>2</v>
      </c>
      <c r="O24" s="422">
        <v>2</v>
      </c>
      <c r="P24" s="364">
        <v>2</v>
      </c>
      <c r="Q24" s="364">
        <v>12</v>
      </c>
      <c r="R24" s="364">
        <v>6</v>
      </c>
      <c r="S24" s="364">
        <v>0</v>
      </c>
      <c r="T24" s="364">
        <v>2</v>
      </c>
    </row>
    <row r="25" spans="1:20" ht="150.75" customHeight="1" x14ac:dyDescent="0.25">
      <c r="A25" s="1196">
        <v>18</v>
      </c>
      <c r="B25" s="1193" t="s">
        <v>1775</v>
      </c>
      <c r="C25" s="1037">
        <v>3</v>
      </c>
      <c r="D25" s="421" t="s">
        <v>1774</v>
      </c>
      <c r="E25" s="420" t="s">
        <v>60</v>
      </c>
      <c r="F25" s="419" t="s">
        <v>60</v>
      </c>
      <c r="G25" s="1206">
        <v>7</v>
      </c>
      <c r="H25" s="1209" t="s">
        <v>1773</v>
      </c>
      <c r="I25" s="1209">
        <v>529</v>
      </c>
      <c r="J25" s="1209">
        <v>75</v>
      </c>
      <c r="K25" s="1209">
        <v>109</v>
      </c>
      <c r="L25" s="1209" t="s">
        <v>24</v>
      </c>
      <c r="M25" s="1209" t="s">
        <v>771</v>
      </c>
      <c r="N25" s="1209">
        <v>0</v>
      </c>
      <c r="O25" s="1212">
        <v>2</v>
      </c>
      <c r="P25" s="1209">
        <v>10</v>
      </c>
      <c r="Q25" s="1209">
        <v>20</v>
      </c>
      <c r="R25" s="1209">
        <v>4</v>
      </c>
      <c r="S25" s="1209">
        <v>4</v>
      </c>
      <c r="T25" s="1209">
        <v>2</v>
      </c>
    </row>
    <row r="26" spans="1:20" ht="162" customHeight="1" x14ac:dyDescent="0.25">
      <c r="A26" s="1196"/>
      <c r="B26" s="1194"/>
      <c r="C26" s="1037"/>
      <c r="D26" s="418" t="s">
        <v>1772</v>
      </c>
      <c r="E26" s="417" t="s">
        <v>60</v>
      </c>
      <c r="F26" s="416" t="s">
        <v>60</v>
      </c>
      <c r="G26" s="1207"/>
      <c r="H26" s="1210"/>
      <c r="I26" s="1210"/>
      <c r="J26" s="1210"/>
      <c r="K26" s="1210"/>
      <c r="L26" s="1210"/>
      <c r="M26" s="1210"/>
      <c r="N26" s="1210"/>
      <c r="O26" s="1213"/>
      <c r="P26" s="1210"/>
      <c r="Q26" s="1210"/>
      <c r="R26" s="1210"/>
      <c r="S26" s="1210"/>
      <c r="T26" s="1210"/>
    </row>
    <row r="27" spans="1:20" ht="150.75" customHeight="1" x14ac:dyDescent="0.25">
      <c r="A27" s="1196"/>
      <c r="B27" s="1195"/>
      <c r="C27" s="1037"/>
      <c r="D27" s="415" t="s">
        <v>1771</v>
      </c>
      <c r="E27" s="405" t="s">
        <v>60</v>
      </c>
      <c r="F27" s="405" t="s">
        <v>60</v>
      </c>
      <c r="G27" s="1208"/>
      <c r="H27" s="1211"/>
      <c r="I27" s="1211"/>
      <c r="J27" s="1211"/>
      <c r="K27" s="1211"/>
      <c r="L27" s="1211"/>
      <c r="M27" s="1211"/>
      <c r="N27" s="1211"/>
      <c r="O27" s="1214"/>
      <c r="P27" s="1211"/>
      <c r="Q27" s="1211"/>
      <c r="R27" s="1211"/>
      <c r="S27" s="1211"/>
      <c r="T27" s="1211"/>
    </row>
    <row r="28" spans="1:20" ht="172.5" customHeight="1" x14ac:dyDescent="0.25">
      <c r="A28" s="1197">
        <v>19</v>
      </c>
      <c r="B28" s="1192" t="s">
        <v>1770</v>
      </c>
      <c r="C28" s="1192">
        <v>3</v>
      </c>
      <c r="D28" s="413" t="s">
        <v>1769</v>
      </c>
      <c r="E28" s="414" t="s">
        <v>60</v>
      </c>
      <c r="F28" s="414" t="s">
        <v>60</v>
      </c>
      <c r="G28" s="1192">
        <v>3</v>
      </c>
      <c r="H28" s="1200" t="s">
        <v>1768</v>
      </c>
      <c r="I28" s="1200">
        <v>436</v>
      </c>
      <c r="J28" s="1200">
        <v>125</v>
      </c>
      <c r="K28" s="1200">
        <v>105</v>
      </c>
      <c r="L28" s="1200">
        <v>30</v>
      </c>
      <c r="M28" s="1200" t="s">
        <v>79</v>
      </c>
      <c r="N28" s="1200">
        <v>0</v>
      </c>
      <c r="O28" s="1204">
        <v>1</v>
      </c>
      <c r="P28" s="1200">
        <v>3</v>
      </c>
      <c r="Q28" s="1200">
        <v>16</v>
      </c>
      <c r="R28" s="1200">
        <v>5</v>
      </c>
      <c r="S28" s="1200">
        <v>2</v>
      </c>
      <c r="T28" s="1200">
        <v>2</v>
      </c>
    </row>
    <row r="29" spans="1:20" ht="166.5" customHeight="1" x14ac:dyDescent="0.25">
      <c r="A29" s="1197"/>
      <c r="B29" s="1192"/>
      <c r="C29" s="1192"/>
      <c r="D29" s="413" t="s">
        <v>1767</v>
      </c>
      <c r="E29" s="412" t="s">
        <v>60</v>
      </c>
      <c r="F29" s="411" t="s">
        <v>60</v>
      </c>
      <c r="G29" s="1192"/>
      <c r="H29" s="1215"/>
      <c r="I29" s="1215"/>
      <c r="J29" s="1215"/>
      <c r="K29" s="1215"/>
      <c r="L29" s="1215"/>
      <c r="M29" s="1215"/>
      <c r="N29" s="1215"/>
      <c r="O29" s="1216"/>
      <c r="P29" s="1215"/>
      <c r="Q29" s="1215"/>
      <c r="R29" s="1215"/>
      <c r="S29" s="1215"/>
      <c r="T29" s="1215"/>
    </row>
    <row r="30" spans="1:20" ht="166.5" customHeight="1" x14ac:dyDescent="0.25">
      <c r="A30" s="1197"/>
      <c r="B30" s="1192"/>
      <c r="C30" s="1192"/>
      <c r="D30" s="410" t="s">
        <v>1766</v>
      </c>
      <c r="E30" s="409" t="s">
        <v>60</v>
      </c>
      <c r="F30" s="409" t="s">
        <v>60</v>
      </c>
      <c r="G30" s="1192"/>
      <c r="H30" s="1201"/>
      <c r="I30" s="1201"/>
      <c r="J30" s="1201"/>
      <c r="K30" s="1201"/>
      <c r="L30" s="1201"/>
      <c r="M30" s="1201"/>
      <c r="N30" s="1201"/>
      <c r="O30" s="1205"/>
      <c r="P30" s="1201"/>
      <c r="Q30" s="1201"/>
      <c r="R30" s="1201"/>
      <c r="S30" s="1201"/>
      <c r="T30" s="1201"/>
    </row>
    <row r="31" spans="1:20" ht="302.25" customHeight="1" x14ac:dyDescent="0.25">
      <c r="A31" s="408">
        <v>20</v>
      </c>
      <c r="B31" s="403" t="s">
        <v>1765</v>
      </c>
      <c r="C31" s="407">
        <v>3</v>
      </c>
      <c r="D31" s="406" t="s">
        <v>1764</v>
      </c>
      <c r="E31" s="405" t="s">
        <v>1763</v>
      </c>
      <c r="F31" s="405" t="s">
        <v>1762</v>
      </c>
      <c r="G31" s="362">
        <v>7</v>
      </c>
      <c r="H31" s="362" t="s">
        <v>1761</v>
      </c>
      <c r="I31" s="362">
        <v>710</v>
      </c>
      <c r="J31" s="362">
        <v>73</v>
      </c>
      <c r="K31" s="362">
        <v>144</v>
      </c>
      <c r="L31" s="362">
        <v>154</v>
      </c>
      <c r="M31" s="362" t="s">
        <v>60</v>
      </c>
      <c r="N31" s="362">
        <v>0</v>
      </c>
      <c r="O31" s="402">
        <v>2</v>
      </c>
      <c r="P31" s="362">
        <v>0</v>
      </c>
      <c r="Q31" s="362">
        <v>23</v>
      </c>
      <c r="R31" s="362">
        <v>23</v>
      </c>
      <c r="S31" s="362">
        <v>3</v>
      </c>
      <c r="T31" s="362">
        <v>1</v>
      </c>
    </row>
    <row r="32" spans="1:20" ht="110.25" customHeight="1" x14ac:dyDescent="0.25">
      <c r="A32" s="404" t="s">
        <v>623</v>
      </c>
      <c r="B32" s="403" t="s">
        <v>1760</v>
      </c>
      <c r="C32" s="362">
        <f>SUM(C6:C31)</f>
        <v>35</v>
      </c>
      <c r="D32" s="403" t="s">
        <v>1759</v>
      </c>
      <c r="E32" s="362" t="s">
        <v>1758</v>
      </c>
      <c r="F32" s="362" t="s">
        <v>1757</v>
      </c>
      <c r="G32" s="362">
        <f>SUM(G6:G31)</f>
        <v>92</v>
      </c>
      <c r="H32" s="362"/>
      <c r="I32" s="362">
        <f>SUM(I6:I31)</f>
        <v>7869</v>
      </c>
      <c r="J32" s="362">
        <f>SUM(J6:J31)</f>
        <v>1299</v>
      </c>
      <c r="K32" s="362">
        <f>SUM(K6:K31)</f>
        <v>1764</v>
      </c>
      <c r="L32" s="362">
        <f>SUM(L6:L31)</f>
        <v>817</v>
      </c>
      <c r="M32" s="362" t="s">
        <v>1756</v>
      </c>
      <c r="N32" s="362">
        <f t="shared" ref="N32:T32" si="0">SUM(N6:N31)</f>
        <v>6</v>
      </c>
      <c r="O32" s="402">
        <f t="shared" si="0"/>
        <v>53</v>
      </c>
      <c r="P32" s="362">
        <f t="shared" si="0"/>
        <v>28</v>
      </c>
      <c r="Q32" s="362">
        <f t="shared" si="0"/>
        <v>266.89999999999998</v>
      </c>
      <c r="R32" s="362">
        <f t="shared" si="0"/>
        <v>152.19999999999999</v>
      </c>
      <c r="S32" s="362">
        <f t="shared" si="0"/>
        <v>39</v>
      </c>
      <c r="T32" s="401">
        <f t="shared" si="0"/>
        <v>16</v>
      </c>
    </row>
    <row r="33" ht="341.25" customHeight="1" x14ac:dyDescent="0.25"/>
    <row r="34" ht="36" customHeight="1" x14ac:dyDescent="0.25"/>
  </sheetData>
  <mergeCells count="70">
    <mergeCell ref="R28:R30"/>
    <mergeCell ref="S28:S30"/>
    <mergeCell ref="T28:T30"/>
    <mergeCell ref="G28:G30"/>
    <mergeCell ref="I28:I30"/>
    <mergeCell ref="J28:J30"/>
    <mergeCell ref="K28:K30"/>
    <mergeCell ref="H28:H30"/>
    <mergeCell ref="H25:H27"/>
    <mergeCell ref="I25:I27"/>
    <mergeCell ref="Q25:Q27"/>
    <mergeCell ref="L28:L30"/>
    <mergeCell ref="M28:M30"/>
    <mergeCell ref="N28:N30"/>
    <mergeCell ref="O28:O30"/>
    <mergeCell ref="P28:P30"/>
    <mergeCell ref="Q28:Q30"/>
    <mergeCell ref="G25:G27"/>
    <mergeCell ref="R13:R14"/>
    <mergeCell ref="S13:S14"/>
    <mergeCell ref="T13:T14"/>
    <mergeCell ref="K25:K27"/>
    <mergeCell ref="L25:L27"/>
    <mergeCell ref="M25:M27"/>
    <mergeCell ref="N25:N27"/>
    <mergeCell ref="O25:O27"/>
    <mergeCell ref="P25:P27"/>
    <mergeCell ref="J25:J27"/>
    <mergeCell ref="R25:R27"/>
    <mergeCell ref="S25:S27"/>
    <mergeCell ref="P13:P14"/>
    <mergeCell ref="Q13:Q14"/>
    <mergeCell ref="T25:T27"/>
    <mergeCell ref="M13:M14"/>
    <mergeCell ref="N13:N14"/>
    <mergeCell ref="O13:O14"/>
    <mergeCell ref="P2:P4"/>
    <mergeCell ref="Q2:Q4"/>
    <mergeCell ref="H13:H14"/>
    <mergeCell ref="I13:I14"/>
    <mergeCell ref="J13:J14"/>
    <mergeCell ref="K13:K14"/>
    <mergeCell ref="L13:L14"/>
    <mergeCell ref="A13:A14"/>
    <mergeCell ref="C13:C14"/>
    <mergeCell ref="C28:C30"/>
    <mergeCell ref="C25:C27"/>
    <mergeCell ref="B25:B27"/>
    <mergeCell ref="A25:A27"/>
    <mergeCell ref="B28:B30"/>
    <mergeCell ref="A28:A30"/>
    <mergeCell ref="B13:B14"/>
    <mergeCell ref="S2:T3"/>
    <mergeCell ref="G2:G4"/>
    <mergeCell ref="H2:H4"/>
    <mergeCell ref="I2:J2"/>
    <mergeCell ref="K2:K4"/>
    <mergeCell ref="R2:R4"/>
    <mergeCell ref="L2:L4"/>
    <mergeCell ref="M2:M4"/>
    <mergeCell ref="I3:I4"/>
    <mergeCell ref="J3:J4"/>
    <mergeCell ref="N2:N4"/>
    <mergeCell ref="O2:O4"/>
    <mergeCell ref="F2:F4"/>
    <mergeCell ref="A2:A4"/>
    <mergeCell ref="B2:B4"/>
    <mergeCell ref="C2:C4"/>
    <mergeCell ref="D2:D4"/>
    <mergeCell ref="E2:E4"/>
  </mergeCells>
  <pageMargins left="0" right="0" top="0.6692913385826772" bottom="0" header="0.31496062992125984" footer="0.31496062992125984"/>
  <pageSetup paperSize="9" scale="68" orientation="landscape" horizontalDpi="180" verticalDpi="180" r:id="rId1"/>
  <headerFooter differentFirst="1">
    <oddHeader>&amp;C&amp;P&amp;RПродовження додатка</oddHeader>
  </headerFooter>
  <rowBreaks count="6" manualBreakCount="6">
    <brk id="8" max="16383" man="1"/>
    <brk id="11" max="19" man="1"/>
    <brk id="15" max="16383" man="1"/>
    <brk id="23" max="19" man="1"/>
    <brk id="27" max="19" man="1"/>
    <brk id="30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T72"/>
  <sheetViews>
    <sheetView topLeftCell="H58" zoomScale="85" zoomScaleNormal="85" workbookViewId="0">
      <selection activeCell="Q70" sqref="Q70"/>
    </sheetView>
  </sheetViews>
  <sheetFormatPr defaultRowHeight="15" x14ac:dyDescent="0.25"/>
  <cols>
    <col min="1" max="1" width="4.42578125" style="154" customWidth="1"/>
    <col min="2" max="2" width="3.5703125" style="154" customWidth="1"/>
    <col min="3" max="3" width="9.140625" style="154" hidden="1" customWidth="1"/>
    <col min="4" max="4" width="4.5703125" style="154" customWidth="1"/>
    <col min="5" max="5" width="45.5703125" style="399" customWidth="1"/>
    <col min="6" max="6" width="6.5703125" style="154" customWidth="1"/>
    <col min="7" max="7" width="70.28515625" style="399" customWidth="1"/>
    <col min="8" max="8" width="11.140625" style="154" customWidth="1"/>
    <col min="9" max="9" width="11.42578125" style="154" customWidth="1"/>
    <col min="10" max="10" width="9.140625" style="154"/>
    <col min="11" max="11" width="16.140625" style="154" customWidth="1"/>
    <col min="12" max="12" width="10.42578125" style="154" customWidth="1"/>
    <col min="13" max="13" width="10" style="154" customWidth="1"/>
    <col min="14" max="15" width="9.140625" style="154"/>
    <col min="16" max="16" width="11.140625" style="154" customWidth="1"/>
    <col min="17" max="18" width="9.140625" style="154"/>
    <col min="19" max="19" width="10" style="154" customWidth="1"/>
    <col min="20" max="21" width="9.140625" style="154"/>
    <col min="22" max="22" width="10" style="154" customWidth="1"/>
    <col min="23" max="23" width="7.85546875" style="154" customWidth="1"/>
    <col min="24" max="16384" width="9.140625" style="154"/>
  </cols>
  <sheetData>
    <row r="2" spans="4:23" ht="11.25" customHeight="1" x14ac:dyDescent="0.25"/>
    <row r="3" spans="4:23" hidden="1" x14ac:dyDescent="0.25"/>
    <row r="4" spans="4:23" ht="75.75" customHeight="1" x14ac:dyDescent="0.25">
      <c r="D4" s="1325" t="s">
        <v>1947</v>
      </c>
      <c r="E4" s="1326"/>
      <c r="F4" s="1326"/>
      <c r="G4" s="1326"/>
      <c r="H4" s="1326"/>
      <c r="I4" s="1326"/>
      <c r="J4" s="1326"/>
      <c r="K4" s="1326"/>
      <c r="L4" s="1326"/>
      <c r="M4" s="1326"/>
      <c r="N4" s="1326"/>
      <c r="O4" s="1326"/>
      <c r="P4" s="1326"/>
      <c r="Q4" s="1326"/>
      <c r="R4" s="1326"/>
      <c r="S4" s="1326"/>
    </row>
    <row r="5" spans="4:23" hidden="1" x14ac:dyDescent="0.25"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818"/>
      <c r="O5" s="818"/>
      <c r="P5" s="818"/>
      <c r="Q5" s="818"/>
      <c r="R5" s="818"/>
      <c r="S5" s="818"/>
    </row>
    <row r="6" spans="4:23" ht="69.75" customHeight="1" x14ac:dyDescent="0.25">
      <c r="D6" s="1333" t="s">
        <v>128</v>
      </c>
      <c r="E6" s="1333" t="s">
        <v>1946</v>
      </c>
      <c r="F6" s="1327" t="s">
        <v>379</v>
      </c>
      <c r="G6" s="1333" t="s">
        <v>1945</v>
      </c>
      <c r="H6" s="1327" t="s">
        <v>124</v>
      </c>
      <c r="I6" s="1327" t="s">
        <v>123</v>
      </c>
      <c r="J6" s="1327" t="s">
        <v>1944</v>
      </c>
      <c r="K6" s="1333" t="s">
        <v>1751</v>
      </c>
      <c r="L6" s="1331" t="s">
        <v>283</v>
      </c>
      <c r="M6" s="1332"/>
      <c r="N6" s="1329" t="s">
        <v>282</v>
      </c>
      <c r="O6" s="1329" t="s">
        <v>375</v>
      </c>
      <c r="P6" s="1329" t="s">
        <v>9</v>
      </c>
      <c r="Q6" s="1329" t="s">
        <v>280</v>
      </c>
      <c r="R6" s="1329" t="s">
        <v>1943</v>
      </c>
      <c r="S6" s="1329" t="s">
        <v>1942</v>
      </c>
      <c r="T6" s="1329" t="s">
        <v>116</v>
      </c>
      <c r="U6" s="1329" t="s">
        <v>115</v>
      </c>
      <c r="V6" s="1331" t="s">
        <v>1941</v>
      </c>
      <c r="W6" s="1332"/>
    </row>
    <row r="7" spans="4:23" ht="328.5" customHeight="1" x14ac:dyDescent="0.25">
      <c r="D7" s="1334"/>
      <c r="E7" s="1334"/>
      <c r="F7" s="1328"/>
      <c r="G7" s="1334"/>
      <c r="H7" s="1328"/>
      <c r="I7" s="1328"/>
      <c r="J7" s="1328"/>
      <c r="K7" s="1334"/>
      <c r="L7" s="499" t="s">
        <v>17</v>
      </c>
      <c r="M7" s="498" t="s">
        <v>18</v>
      </c>
      <c r="N7" s="1330"/>
      <c r="O7" s="1330"/>
      <c r="P7" s="1330"/>
      <c r="Q7" s="1330"/>
      <c r="R7" s="1330"/>
      <c r="S7" s="1330"/>
      <c r="T7" s="1330"/>
      <c r="U7" s="1330"/>
      <c r="V7" s="498" t="s">
        <v>21</v>
      </c>
      <c r="W7" s="497" t="s">
        <v>275</v>
      </c>
    </row>
    <row r="8" spans="4:23" ht="45" customHeight="1" x14ac:dyDescent="0.25">
      <c r="D8" s="1236">
        <v>1</v>
      </c>
      <c r="E8" s="1265" t="s">
        <v>1940</v>
      </c>
      <c r="F8" s="1236">
        <v>3</v>
      </c>
      <c r="G8" s="470" t="s">
        <v>1939</v>
      </c>
      <c r="H8" s="1236" t="s">
        <v>79</v>
      </c>
      <c r="I8" s="1236" t="s">
        <v>60</v>
      </c>
      <c r="J8" s="1236">
        <v>0</v>
      </c>
      <c r="K8" s="1236">
        <v>0</v>
      </c>
      <c r="L8" s="1236">
        <v>198</v>
      </c>
      <c r="M8" s="1294">
        <v>84</v>
      </c>
      <c r="N8" s="1236">
        <v>0</v>
      </c>
      <c r="O8" s="1236">
        <v>84</v>
      </c>
      <c r="P8" s="1236" t="s">
        <v>60</v>
      </c>
      <c r="Q8" s="1236">
        <v>0</v>
      </c>
      <c r="R8" s="1236">
        <v>0</v>
      </c>
      <c r="S8" s="1236">
        <v>1</v>
      </c>
      <c r="T8" s="1236">
        <v>21</v>
      </c>
      <c r="U8" s="1236">
        <v>8.5</v>
      </c>
      <c r="V8" s="1304">
        <v>0</v>
      </c>
      <c r="W8" s="1236">
        <v>0</v>
      </c>
    </row>
    <row r="9" spans="4:23" ht="30" x14ac:dyDescent="0.25">
      <c r="D9" s="1264"/>
      <c r="E9" s="1266"/>
      <c r="F9" s="1264"/>
      <c r="G9" s="470" t="s">
        <v>1938</v>
      </c>
      <c r="H9" s="1264"/>
      <c r="I9" s="1264"/>
      <c r="J9" s="1264"/>
      <c r="K9" s="1264"/>
      <c r="L9" s="1264"/>
      <c r="M9" s="1295"/>
      <c r="N9" s="1264"/>
      <c r="O9" s="1264"/>
      <c r="P9" s="1264"/>
      <c r="Q9" s="1264"/>
      <c r="R9" s="1264"/>
      <c r="S9" s="1264"/>
      <c r="T9" s="1264"/>
      <c r="U9" s="1264"/>
      <c r="V9" s="1305"/>
      <c r="W9" s="1264"/>
    </row>
    <row r="10" spans="4:23" ht="37.5" customHeight="1" x14ac:dyDescent="0.25">
      <c r="D10" s="1237"/>
      <c r="E10" s="1267"/>
      <c r="F10" s="1237"/>
      <c r="G10" s="487" t="s">
        <v>1937</v>
      </c>
      <c r="H10" s="1237"/>
      <c r="I10" s="1237"/>
      <c r="J10" s="1237"/>
      <c r="K10" s="1237"/>
      <c r="L10" s="1237"/>
      <c r="M10" s="1296"/>
      <c r="N10" s="1237"/>
      <c r="O10" s="1237"/>
      <c r="P10" s="1237"/>
      <c r="Q10" s="1237"/>
      <c r="R10" s="1237"/>
      <c r="S10" s="1237"/>
      <c r="T10" s="1237"/>
      <c r="U10" s="1237"/>
      <c r="V10" s="1306"/>
      <c r="W10" s="1237"/>
    </row>
    <row r="11" spans="4:23" ht="63.75" customHeight="1" x14ac:dyDescent="0.25">
      <c r="D11" s="1236">
        <v>2</v>
      </c>
      <c r="E11" s="1265" t="s">
        <v>1936</v>
      </c>
      <c r="F11" s="1232">
        <v>2</v>
      </c>
      <c r="G11" s="470" t="s">
        <v>1935</v>
      </c>
      <c r="H11" s="1320" t="s">
        <v>79</v>
      </c>
      <c r="I11" s="1232" t="s">
        <v>60</v>
      </c>
      <c r="J11" s="1232">
        <v>0</v>
      </c>
      <c r="K11" s="1232"/>
      <c r="L11" s="1232">
        <v>527</v>
      </c>
      <c r="M11" s="1323">
        <v>55</v>
      </c>
      <c r="N11" s="1232">
        <v>50</v>
      </c>
      <c r="O11" s="1232">
        <v>15</v>
      </c>
      <c r="P11" s="1232" t="s">
        <v>60</v>
      </c>
      <c r="Q11" s="1232">
        <v>0</v>
      </c>
      <c r="R11" s="1232">
        <v>7</v>
      </c>
      <c r="S11" s="1232">
        <v>0</v>
      </c>
      <c r="T11" s="1232">
        <v>11</v>
      </c>
      <c r="U11" s="1232">
        <v>11</v>
      </c>
      <c r="V11" s="1310">
        <v>1</v>
      </c>
      <c r="W11" s="1236">
        <v>0</v>
      </c>
    </row>
    <row r="12" spans="4:23" ht="66" customHeight="1" x14ac:dyDescent="0.25">
      <c r="D12" s="1237"/>
      <c r="E12" s="1267"/>
      <c r="F12" s="1233"/>
      <c r="G12" s="488" t="s">
        <v>1934</v>
      </c>
      <c r="H12" s="1322"/>
      <c r="I12" s="1233"/>
      <c r="J12" s="1233"/>
      <c r="K12" s="1233"/>
      <c r="L12" s="1233"/>
      <c r="M12" s="1324"/>
      <c r="N12" s="1233"/>
      <c r="O12" s="1233"/>
      <c r="P12" s="1233"/>
      <c r="Q12" s="1233"/>
      <c r="R12" s="1233"/>
      <c r="S12" s="1233"/>
      <c r="T12" s="1233"/>
      <c r="U12" s="1233"/>
      <c r="V12" s="1312"/>
      <c r="W12" s="1237"/>
    </row>
    <row r="13" spans="4:23" s="462" customFormat="1" ht="47.25" customHeight="1" x14ac:dyDescent="0.25">
      <c r="D13" s="1335">
        <v>3</v>
      </c>
      <c r="E13" s="1227" t="s">
        <v>1933</v>
      </c>
      <c r="F13" s="1217">
        <v>2</v>
      </c>
      <c r="G13" s="1228" t="s">
        <v>1932</v>
      </c>
      <c r="H13" s="1217" t="s">
        <v>60</v>
      </c>
      <c r="I13" s="1217" t="s">
        <v>60</v>
      </c>
      <c r="J13" s="1217">
        <v>0</v>
      </c>
      <c r="K13" s="1217">
        <v>0</v>
      </c>
      <c r="L13" s="1217">
        <v>215</v>
      </c>
      <c r="M13" s="1239">
        <v>42</v>
      </c>
      <c r="N13" s="1217">
        <v>75</v>
      </c>
      <c r="O13" s="1217">
        <v>30</v>
      </c>
      <c r="P13" s="1217" t="s">
        <v>60</v>
      </c>
      <c r="Q13" s="1217">
        <v>0</v>
      </c>
      <c r="R13" s="1217">
        <v>5</v>
      </c>
      <c r="S13" s="1217">
        <v>0</v>
      </c>
      <c r="T13" s="1217">
        <v>6.5</v>
      </c>
      <c r="U13" s="1217">
        <v>0</v>
      </c>
      <c r="V13" s="1220">
        <v>1</v>
      </c>
      <c r="W13" s="1217">
        <v>0</v>
      </c>
    </row>
    <row r="14" spans="4:23" s="462" customFormat="1" ht="32.25" customHeight="1" x14ac:dyDescent="0.25">
      <c r="D14" s="1336"/>
      <c r="E14" s="1228"/>
      <c r="F14" s="1218"/>
      <c r="G14" s="1229"/>
      <c r="H14" s="1218"/>
      <c r="I14" s="1218"/>
      <c r="J14" s="1218"/>
      <c r="K14" s="1218"/>
      <c r="L14" s="1218"/>
      <c r="M14" s="1240"/>
      <c r="N14" s="1218"/>
      <c r="O14" s="1218"/>
      <c r="P14" s="1218"/>
      <c r="Q14" s="1218"/>
      <c r="R14" s="1218"/>
      <c r="S14" s="1218"/>
      <c r="T14" s="1218"/>
      <c r="U14" s="1218"/>
      <c r="V14" s="1221"/>
      <c r="W14" s="1218"/>
    </row>
    <row r="15" spans="4:23" s="462" customFormat="1" ht="78.75" customHeight="1" x14ac:dyDescent="0.25">
      <c r="D15" s="1337"/>
      <c r="E15" s="1229"/>
      <c r="F15" s="1219"/>
      <c r="G15" s="468" t="s">
        <v>1931</v>
      </c>
      <c r="H15" s="1219"/>
      <c r="I15" s="1219"/>
      <c r="J15" s="1219"/>
      <c r="K15" s="1219"/>
      <c r="L15" s="1219"/>
      <c r="M15" s="1241"/>
      <c r="N15" s="1219"/>
      <c r="O15" s="1219"/>
      <c r="P15" s="1219"/>
      <c r="Q15" s="1219"/>
      <c r="R15" s="1219"/>
      <c r="S15" s="1219"/>
      <c r="T15" s="1219"/>
      <c r="U15" s="1219"/>
      <c r="V15" s="1222"/>
      <c r="W15" s="1219"/>
    </row>
    <row r="16" spans="4:23" s="462" customFormat="1" ht="108" customHeight="1" x14ac:dyDescent="0.25">
      <c r="D16" s="1335">
        <v>4</v>
      </c>
      <c r="E16" s="1227" t="s">
        <v>1930</v>
      </c>
      <c r="F16" s="1217">
        <v>1</v>
      </c>
      <c r="G16" s="1344" t="s">
        <v>1929</v>
      </c>
      <c r="H16" s="1217" t="s">
        <v>79</v>
      </c>
      <c r="I16" s="1217" t="s">
        <v>60</v>
      </c>
      <c r="J16" s="1217">
        <v>3</v>
      </c>
      <c r="K16" s="1225" t="s">
        <v>1928</v>
      </c>
      <c r="L16" s="1217">
        <v>308</v>
      </c>
      <c r="M16" s="1239">
        <v>42</v>
      </c>
      <c r="N16" s="1217">
        <v>48</v>
      </c>
      <c r="O16" s="1217">
        <v>15</v>
      </c>
      <c r="P16" s="1217" t="s">
        <v>60</v>
      </c>
      <c r="Q16" s="1217">
        <v>0</v>
      </c>
      <c r="R16" s="1217">
        <v>12</v>
      </c>
      <c r="S16" s="1217">
        <v>0</v>
      </c>
      <c r="T16" s="1217">
        <v>15</v>
      </c>
      <c r="U16" s="1217">
        <v>12</v>
      </c>
      <c r="V16" s="1220">
        <v>1</v>
      </c>
      <c r="W16" s="1217">
        <v>0</v>
      </c>
    </row>
    <row r="17" spans="4:23" ht="104.25" hidden="1" customHeight="1" x14ac:dyDescent="0.25">
      <c r="D17" s="1337"/>
      <c r="E17" s="1229"/>
      <c r="F17" s="1219"/>
      <c r="G17" s="1345"/>
      <c r="H17" s="1219"/>
      <c r="I17" s="1219"/>
      <c r="J17" s="1219"/>
      <c r="K17" s="1226"/>
      <c r="L17" s="1219"/>
      <c r="M17" s="1241"/>
      <c r="N17" s="1219"/>
      <c r="O17" s="1219"/>
      <c r="P17" s="1219"/>
      <c r="Q17" s="1219"/>
      <c r="R17" s="1219"/>
      <c r="S17" s="1219"/>
      <c r="T17" s="1219"/>
      <c r="U17" s="1219"/>
      <c r="V17" s="1222"/>
      <c r="W17" s="1219"/>
    </row>
    <row r="18" spans="4:23" s="496" customFormat="1" ht="51" customHeight="1" x14ac:dyDescent="0.25">
      <c r="D18" s="1236">
        <v>4</v>
      </c>
      <c r="E18" s="1234" t="s">
        <v>1927</v>
      </c>
      <c r="F18" s="1317">
        <v>3</v>
      </c>
      <c r="G18" s="470" t="s">
        <v>1926</v>
      </c>
      <c r="H18" s="1320" t="s">
        <v>60</v>
      </c>
      <c r="I18" s="1232" t="s">
        <v>60</v>
      </c>
      <c r="J18" s="1232">
        <v>0</v>
      </c>
      <c r="K18" s="1232">
        <v>0</v>
      </c>
      <c r="L18" s="1232">
        <v>607</v>
      </c>
      <c r="M18" s="1313">
        <v>90</v>
      </c>
      <c r="N18" s="1232">
        <v>62</v>
      </c>
      <c r="O18" s="1232">
        <v>0</v>
      </c>
      <c r="P18" s="1232" t="s">
        <v>60</v>
      </c>
      <c r="Q18" s="1232">
        <v>0</v>
      </c>
      <c r="R18" s="1232">
        <v>4</v>
      </c>
      <c r="S18" s="1232">
        <v>2</v>
      </c>
      <c r="T18" s="1307">
        <v>11</v>
      </c>
      <c r="U18" s="1232">
        <v>3</v>
      </c>
      <c r="V18" s="1310">
        <v>1</v>
      </c>
      <c r="W18" s="1232">
        <v>1</v>
      </c>
    </row>
    <row r="19" spans="4:23" ht="51.75" customHeight="1" x14ac:dyDescent="0.25">
      <c r="D19" s="1264"/>
      <c r="E19" s="1316"/>
      <c r="F19" s="1318"/>
      <c r="G19" s="488" t="s">
        <v>1925</v>
      </c>
      <c r="H19" s="1321"/>
      <c r="I19" s="1271"/>
      <c r="J19" s="1271"/>
      <c r="K19" s="1271"/>
      <c r="L19" s="1271"/>
      <c r="M19" s="1314"/>
      <c r="N19" s="1271"/>
      <c r="O19" s="1271"/>
      <c r="P19" s="1271"/>
      <c r="Q19" s="1271"/>
      <c r="R19" s="1271"/>
      <c r="S19" s="1271"/>
      <c r="T19" s="1308"/>
      <c r="U19" s="1271"/>
      <c r="V19" s="1311"/>
      <c r="W19" s="1271"/>
    </row>
    <row r="20" spans="4:23" ht="52.5" customHeight="1" x14ac:dyDescent="0.25">
      <c r="D20" s="1237"/>
      <c r="E20" s="1235"/>
      <c r="F20" s="1319"/>
      <c r="G20" s="470" t="s">
        <v>1924</v>
      </c>
      <c r="H20" s="1322"/>
      <c r="I20" s="1233"/>
      <c r="J20" s="1233"/>
      <c r="K20" s="1233"/>
      <c r="L20" s="1233"/>
      <c r="M20" s="1315"/>
      <c r="N20" s="1233"/>
      <c r="O20" s="1233"/>
      <c r="P20" s="1233"/>
      <c r="Q20" s="1233"/>
      <c r="R20" s="1233"/>
      <c r="S20" s="1233"/>
      <c r="T20" s="1309"/>
      <c r="U20" s="1233"/>
      <c r="V20" s="1312"/>
      <c r="W20" s="1233"/>
    </row>
    <row r="21" spans="4:23" ht="30" x14ac:dyDescent="0.25">
      <c r="D21" s="1236">
        <v>6</v>
      </c>
      <c r="E21" s="1265" t="s">
        <v>1923</v>
      </c>
      <c r="F21" s="1232">
        <v>3</v>
      </c>
      <c r="G21" s="470" t="s">
        <v>1922</v>
      </c>
      <c r="H21" s="1236" t="s">
        <v>79</v>
      </c>
      <c r="I21" s="1236" t="s">
        <v>60</v>
      </c>
      <c r="J21" s="1236">
        <v>0</v>
      </c>
      <c r="K21" s="1236"/>
      <c r="L21" s="1236">
        <v>206</v>
      </c>
      <c r="M21" s="1294">
        <v>17</v>
      </c>
      <c r="N21" s="1236">
        <v>58</v>
      </c>
      <c r="O21" s="1236">
        <v>0</v>
      </c>
      <c r="P21" s="1236" t="s">
        <v>60</v>
      </c>
      <c r="Q21" s="1236">
        <v>0</v>
      </c>
      <c r="R21" s="1236">
        <v>0</v>
      </c>
      <c r="S21" s="1236">
        <v>0</v>
      </c>
      <c r="T21" s="1236">
        <v>27</v>
      </c>
      <c r="U21" s="1236">
        <v>7</v>
      </c>
      <c r="V21" s="1304">
        <v>1</v>
      </c>
      <c r="W21" s="1236">
        <v>0</v>
      </c>
    </row>
    <row r="22" spans="4:23" ht="30" x14ac:dyDescent="0.25">
      <c r="D22" s="1264"/>
      <c r="E22" s="1266"/>
      <c r="F22" s="1271"/>
      <c r="G22" s="495" t="s">
        <v>1921</v>
      </c>
      <c r="H22" s="1264"/>
      <c r="I22" s="1264"/>
      <c r="J22" s="1264"/>
      <c r="K22" s="1264"/>
      <c r="L22" s="1264"/>
      <c r="M22" s="1295"/>
      <c r="N22" s="1264"/>
      <c r="O22" s="1264"/>
      <c r="P22" s="1264"/>
      <c r="Q22" s="1264"/>
      <c r="R22" s="1264"/>
      <c r="S22" s="1264"/>
      <c r="T22" s="1264"/>
      <c r="U22" s="1264"/>
      <c r="V22" s="1305"/>
      <c r="W22" s="1264"/>
    </row>
    <row r="23" spans="4:23" ht="30" x14ac:dyDescent="0.25">
      <c r="D23" s="1237"/>
      <c r="E23" s="1267"/>
      <c r="F23" s="1233"/>
      <c r="G23" s="495" t="s">
        <v>1920</v>
      </c>
      <c r="H23" s="1237"/>
      <c r="I23" s="1237"/>
      <c r="J23" s="1237"/>
      <c r="K23" s="1237"/>
      <c r="L23" s="1237"/>
      <c r="M23" s="1296"/>
      <c r="N23" s="1237"/>
      <c r="O23" s="1237"/>
      <c r="P23" s="1237"/>
      <c r="Q23" s="1237"/>
      <c r="R23" s="1237"/>
      <c r="S23" s="1237"/>
      <c r="T23" s="1237"/>
      <c r="U23" s="1237"/>
      <c r="V23" s="1306"/>
      <c r="W23" s="1237"/>
    </row>
    <row r="24" spans="4:23" s="492" customFormat="1" ht="45" x14ac:dyDescent="0.25">
      <c r="D24" s="477">
        <v>7</v>
      </c>
      <c r="E24" s="470" t="s">
        <v>1919</v>
      </c>
      <c r="F24" s="477">
        <v>0</v>
      </c>
      <c r="G24" s="477" t="s">
        <v>1918</v>
      </c>
      <c r="H24" s="494" t="s">
        <v>79</v>
      </c>
      <c r="I24" s="494"/>
      <c r="J24" s="494">
        <v>3</v>
      </c>
      <c r="K24" s="494" t="s">
        <v>1917</v>
      </c>
      <c r="L24" s="477">
        <v>680</v>
      </c>
      <c r="M24" s="493">
        <v>0</v>
      </c>
      <c r="N24" s="477">
        <v>39</v>
      </c>
      <c r="O24" s="477">
        <v>0</v>
      </c>
      <c r="P24" s="477" t="s">
        <v>60</v>
      </c>
      <c r="Q24" s="477">
        <v>0</v>
      </c>
      <c r="R24" s="477">
        <v>4</v>
      </c>
      <c r="S24" s="477">
        <v>0</v>
      </c>
      <c r="T24" s="477">
        <v>35.5</v>
      </c>
      <c r="U24" s="477">
        <v>5</v>
      </c>
      <c r="V24" s="477">
        <v>1</v>
      </c>
      <c r="W24" s="477">
        <v>0</v>
      </c>
    </row>
    <row r="25" spans="4:23" s="489" customFormat="1" ht="49.5" customHeight="1" x14ac:dyDescent="0.25">
      <c r="D25" s="1217">
        <v>8</v>
      </c>
      <c r="E25" s="1297" t="s">
        <v>1916</v>
      </c>
      <c r="F25" s="1230">
        <v>3</v>
      </c>
      <c r="G25" s="491" t="s">
        <v>1915</v>
      </c>
      <c r="H25" s="1230" t="s">
        <v>1914</v>
      </c>
      <c r="I25" s="1301" t="s">
        <v>1913</v>
      </c>
      <c r="J25" s="1230">
        <v>0</v>
      </c>
      <c r="K25" s="1230" t="s">
        <v>24</v>
      </c>
      <c r="L25" s="1230">
        <v>368</v>
      </c>
      <c r="M25" s="1239">
        <v>72</v>
      </c>
      <c r="N25" s="1230">
        <v>48</v>
      </c>
      <c r="O25" s="1230">
        <v>0</v>
      </c>
      <c r="P25" s="1230" t="s">
        <v>1912</v>
      </c>
      <c r="Q25" s="1230">
        <v>0</v>
      </c>
      <c r="R25" s="1230">
        <v>2</v>
      </c>
      <c r="S25" s="1230">
        <v>0</v>
      </c>
      <c r="T25" s="1230">
        <v>8</v>
      </c>
      <c r="U25" s="1230">
        <v>6</v>
      </c>
      <c r="V25" s="1220">
        <v>1</v>
      </c>
      <c r="W25" s="1230">
        <v>0</v>
      </c>
    </row>
    <row r="26" spans="4:23" s="489" customFormat="1" ht="49.5" customHeight="1" x14ac:dyDescent="0.25">
      <c r="D26" s="1218"/>
      <c r="E26" s="1298"/>
      <c r="F26" s="1300"/>
      <c r="G26" s="491" t="s">
        <v>1911</v>
      </c>
      <c r="H26" s="1300"/>
      <c r="I26" s="1302"/>
      <c r="J26" s="1300"/>
      <c r="K26" s="1300"/>
      <c r="L26" s="1300"/>
      <c r="M26" s="1240"/>
      <c r="N26" s="1300"/>
      <c r="O26" s="1300"/>
      <c r="P26" s="1300"/>
      <c r="Q26" s="1300"/>
      <c r="R26" s="1300"/>
      <c r="S26" s="1300"/>
      <c r="T26" s="1300"/>
      <c r="U26" s="1300"/>
      <c r="V26" s="1221"/>
      <c r="W26" s="1300"/>
    </row>
    <row r="27" spans="4:23" s="489" customFormat="1" ht="50.25" customHeight="1" x14ac:dyDescent="0.25">
      <c r="D27" s="1219"/>
      <c r="E27" s="1299"/>
      <c r="F27" s="1231"/>
      <c r="G27" s="490" t="s">
        <v>1910</v>
      </c>
      <c r="H27" s="1231"/>
      <c r="I27" s="1303"/>
      <c r="J27" s="1231"/>
      <c r="K27" s="1231"/>
      <c r="L27" s="1231"/>
      <c r="M27" s="1241"/>
      <c r="N27" s="1231"/>
      <c r="O27" s="1231"/>
      <c r="P27" s="1231"/>
      <c r="Q27" s="1231"/>
      <c r="R27" s="1231"/>
      <c r="S27" s="1231"/>
      <c r="T27" s="1231"/>
      <c r="U27" s="1231"/>
      <c r="V27" s="1222"/>
      <c r="W27" s="1231"/>
    </row>
    <row r="28" spans="4:23" s="469" customFormat="1" ht="30" customHeight="1" x14ac:dyDescent="0.25">
      <c r="D28" s="1236">
        <v>9</v>
      </c>
      <c r="E28" s="1265" t="s">
        <v>1909</v>
      </c>
      <c r="F28" s="1278">
        <v>3</v>
      </c>
      <c r="G28" s="470" t="s">
        <v>1908</v>
      </c>
      <c r="H28" s="1275" t="s">
        <v>60</v>
      </c>
      <c r="I28" s="1236" t="s">
        <v>60</v>
      </c>
      <c r="J28" s="1236">
        <v>0</v>
      </c>
      <c r="K28" s="1236" t="s">
        <v>925</v>
      </c>
      <c r="L28" s="1236">
        <v>565</v>
      </c>
      <c r="M28" s="1294">
        <v>33</v>
      </c>
      <c r="N28" s="1236">
        <v>79</v>
      </c>
      <c r="O28" s="1236">
        <v>0</v>
      </c>
      <c r="P28" s="1236" t="s">
        <v>60</v>
      </c>
      <c r="Q28" s="1236">
        <v>0</v>
      </c>
      <c r="R28" s="1236">
        <v>3</v>
      </c>
      <c r="S28" s="1236">
        <v>0</v>
      </c>
      <c r="T28" s="1236">
        <v>15.5</v>
      </c>
      <c r="U28" s="1236">
        <v>5</v>
      </c>
      <c r="V28" s="1304">
        <v>1</v>
      </c>
      <c r="W28" s="1236">
        <v>0</v>
      </c>
    </row>
    <row r="29" spans="4:23" s="469" customFormat="1" ht="52.5" customHeight="1" x14ac:dyDescent="0.25">
      <c r="D29" s="1264"/>
      <c r="E29" s="1266"/>
      <c r="F29" s="1279"/>
      <c r="G29" s="488" t="s">
        <v>1907</v>
      </c>
      <c r="H29" s="1276"/>
      <c r="I29" s="1264"/>
      <c r="J29" s="1264"/>
      <c r="K29" s="1264"/>
      <c r="L29" s="1264"/>
      <c r="M29" s="1295"/>
      <c r="N29" s="1264"/>
      <c r="O29" s="1264"/>
      <c r="P29" s="1264"/>
      <c r="Q29" s="1264"/>
      <c r="R29" s="1264"/>
      <c r="S29" s="1264"/>
      <c r="T29" s="1264"/>
      <c r="U29" s="1264"/>
      <c r="V29" s="1305"/>
      <c r="W29" s="1264"/>
    </row>
    <row r="30" spans="4:23" s="469" customFormat="1" ht="30" x14ac:dyDescent="0.25">
      <c r="D30" s="1237"/>
      <c r="E30" s="1267"/>
      <c r="F30" s="1280"/>
      <c r="G30" s="487" t="s">
        <v>1906</v>
      </c>
      <c r="H30" s="1277"/>
      <c r="I30" s="1237"/>
      <c r="J30" s="1237"/>
      <c r="K30" s="1237"/>
      <c r="L30" s="1237"/>
      <c r="M30" s="1296"/>
      <c r="N30" s="1237"/>
      <c r="O30" s="1237"/>
      <c r="P30" s="1237"/>
      <c r="Q30" s="1237"/>
      <c r="R30" s="1237"/>
      <c r="S30" s="1237"/>
      <c r="T30" s="1237"/>
      <c r="U30" s="1237"/>
      <c r="V30" s="1306"/>
      <c r="W30" s="1237"/>
    </row>
    <row r="31" spans="4:23" ht="30.75" customHeight="1" x14ac:dyDescent="0.25">
      <c r="D31" s="1236">
        <v>10</v>
      </c>
      <c r="E31" s="1292" t="s">
        <v>1905</v>
      </c>
      <c r="F31" s="1272">
        <v>2</v>
      </c>
      <c r="G31" s="470" t="s">
        <v>1904</v>
      </c>
      <c r="H31" s="1232" t="s">
        <v>79</v>
      </c>
      <c r="I31" s="1232" t="s">
        <v>60</v>
      </c>
      <c r="J31" s="1232">
        <v>3</v>
      </c>
      <c r="K31" s="1232" t="s">
        <v>1903</v>
      </c>
      <c r="L31" s="1232">
        <v>276</v>
      </c>
      <c r="M31" s="1290">
        <v>103</v>
      </c>
      <c r="N31" s="1232">
        <v>65</v>
      </c>
      <c r="O31" s="1232">
        <v>12</v>
      </c>
      <c r="P31" s="1232" t="s">
        <v>60</v>
      </c>
      <c r="Q31" s="1232">
        <v>4</v>
      </c>
      <c r="R31" s="1232">
        <v>11</v>
      </c>
      <c r="S31" s="1232">
        <v>0</v>
      </c>
      <c r="T31" s="1232">
        <v>19</v>
      </c>
      <c r="U31" s="1259">
        <v>14</v>
      </c>
      <c r="V31" s="1232">
        <v>1</v>
      </c>
      <c r="W31" s="1285">
        <v>0</v>
      </c>
    </row>
    <row r="32" spans="4:23" ht="54" customHeight="1" x14ac:dyDescent="0.25">
      <c r="D32" s="1237"/>
      <c r="E32" s="1293"/>
      <c r="F32" s="1274"/>
      <c r="G32" s="487" t="s">
        <v>1902</v>
      </c>
      <c r="H32" s="1233"/>
      <c r="I32" s="1233"/>
      <c r="J32" s="1233"/>
      <c r="K32" s="1233"/>
      <c r="L32" s="1233"/>
      <c r="M32" s="1291"/>
      <c r="N32" s="1233"/>
      <c r="O32" s="1233"/>
      <c r="P32" s="1233"/>
      <c r="Q32" s="1233"/>
      <c r="R32" s="1233"/>
      <c r="S32" s="1233"/>
      <c r="T32" s="1233"/>
      <c r="U32" s="1260"/>
      <c r="V32" s="1233"/>
      <c r="W32" s="1286"/>
    </row>
    <row r="33" spans="1:124" ht="39" customHeight="1" x14ac:dyDescent="0.25">
      <c r="D33" s="1272">
        <v>11</v>
      </c>
      <c r="E33" s="1265" t="s">
        <v>1901</v>
      </c>
      <c r="F33" s="1278">
        <v>3</v>
      </c>
      <c r="G33" s="470" t="s">
        <v>1900</v>
      </c>
      <c r="H33" s="1275" t="s">
        <v>15</v>
      </c>
      <c r="I33" s="1236" t="s">
        <v>14</v>
      </c>
      <c r="J33" s="1236">
        <v>0</v>
      </c>
      <c r="K33" s="1236"/>
      <c r="L33" s="1236">
        <v>473</v>
      </c>
      <c r="M33" s="1287">
        <v>102</v>
      </c>
      <c r="N33" s="1236">
        <v>108</v>
      </c>
      <c r="O33" s="1236">
        <v>25</v>
      </c>
      <c r="P33" s="1236" t="s">
        <v>14</v>
      </c>
      <c r="Q33" s="1236">
        <v>2</v>
      </c>
      <c r="R33" s="1236">
        <v>3</v>
      </c>
      <c r="S33" s="1236">
        <v>0</v>
      </c>
      <c r="T33" s="1236">
        <v>10</v>
      </c>
      <c r="U33" s="1236">
        <v>3</v>
      </c>
      <c r="V33" s="1268">
        <v>1</v>
      </c>
      <c r="W33" s="1236">
        <v>1</v>
      </c>
    </row>
    <row r="34" spans="1:124" ht="36.75" customHeight="1" x14ac:dyDescent="0.25">
      <c r="D34" s="1273"/>
      <c r="E34" s="1266"/>
      <c r="F34" s="1279"/>
      <c r="G34" s="470" t="s">
        <v>1899</v>
      </c>
      <c r="H34" s="1276"/>
      <c r="I34" s="1264"/>
      <c r="J34" s="1264"/>
      <c r="K34" s="1264"/>
      <c r="L34" s="1264"/>
      <c r="M34" s="1288"/>
      <c r="N34" s="1264"/>
      <c r="O34" s="1264"/>
      <c r="P34" s="1264"/>
      <c r="Q34" s="1264"/>
      <c r="R34" s="1264"/>
      <c r="S34" s="1264"/>
      <c r="T34" s="1264"/>
      <c r="U34" s="1264"/>
      <c r="V34" s="1269"/>
      <c r="W34" s="1264"/>
    </row>
    <row r="35" spans="1:124" ht="30" x14ac:dyDescent="0.25">
      <c r="D35" s="1274"/>
      <c r="E35" s="1267"/>
      <c r="F35" s="1280"/>
      <c r="G35" s="470" t="s">
        <v>1898</v>
      </c>
      <c r="H35" s="1277"/>
      <c r="I35" s="1237"/>
      <c r="J35" s="1237"/>
      <c r="K35" s="1237"/>
      <c r="L35" s="1237"/>
      <c r="M35" s="1289"/>
      <c r="N35" s="1237"/>
      <c r="O35" s="1237"/>
      <c r="P35" s="1237"/>
      <c r="Q35" s="1237"/>
      <c r="R35" s="1237"/>
      <c r="S35" s="1237"/>
      <c r="T35" s="1237"/>
      <c r="U35" s="1237"/>
      <c r="V35" s="1270"/>
      <c r="W35" s="1237"/>
    </row>
    <row r="36" spans="1:124" s="471" customFormat="1" ht="50.25" customHeight="1" x14ac:dyDescent="0.25">
      <c r="D36" s="1236">
        <v>12</v>
      </c>
      <c r="E36" s="1265" t="s">
        <v>1897</v>
      </c>
      <c r="F36" s="1236">
        <v>3</v>
      </c>
      <c r="G36" s="486" t="s">
        <v>1896</v>
      </c>
      <c r="H36" s="1236" t="s">
        <v>79</v>
      </c>
      <c r="I36" s="1236" t="s">
        <v>60</v>
      </c>
      <c r="J36" s="1232">
        <v>6</v>
      </c>
      <c r="K36" s="1232" t="s">
        <v>1895</v>
      </c>
      <c r="L36" s="1232">
        <v>792</v>
      </c>
      <c r="M36" s="1261">
        <v>97</v>
      </c>
      <c r="N36" s="1255">
        <v>106</v>
      </c>
      <c r="O36" s="1255">
        <v>0</v>
      </c>
      <c r="P36" s="1282" t="s">
        <v>60</v>
      </c>
      <c r="Q36" s="1255">
        <v>0</v>
      </c>
      <c r="R36" s="1255">
        <v>16</v>
      </c>
      <c r="S36" s="1255">
        <v>0</v>
      </c>
      <c r="T36" s="1255">
        <v>35</v>
      </c>
      <c r="U36" s="1255">
        <v>13</v>
      </c>
      <c r="V36" s="1255">
        <v>3</v>
      </c>
      <c r="W36" s="1236">
        <v>0</v>
      </c>
    </row>
    <row r="37" spans="1:124" s="471" customFormat="1" ht="44.25" customHeight="1" x14ac:dyDescent="0.25">
      <c r="D37" s="1264"/>
      <c r="E37" s="1266"/>
      <c r="F37" s="1264"/>
      <c r="G37" s="486" t="s">
        <v>1894</v>
      </c>
      <c r="H37" s="1264"/>
      <c r="I37" s="1264"/>
      <c r="J37" s="1271"/>
      <c r="K37" s="1271"/>
      <c r="L37" s="1271"/>
      <c r="M37" s="1281"/>
      <c r="N37" s="1263"/>
      <c r="O37" s="1263"/>
      <c r="P37" s="1283"/>
      <c r="Q37" s="1263"/>
      <c r="R37" s="1263"/>
      <c r="S37" s="1263"/>
      <c r="T37" s="1263"/>
      <c r="U37" s="1263"/>
      <c r="V37" s="1263"/>
      <c r="W37" s="1264"/>
    </row>
    <row r="38" spans="1:124" s="471" customFormat="1" ht="47.25" customHeight="1" x14ac:dyDescent="0.25">
      <c r="D38" s="1237"/>
      <c r="E38" s="1267"/>
      <c r="F38" s="1237"/>
      <c r="G38" s="470" t="s">
        <v>1893</v>
      </c>
      <c r="H38" s="1237"/>
      <c r="I38" s="1237"/>
      <c r="J38" s="1233"/>
      <c r="K38" s="1233"/>
      <c r="L38" s="1233"/>
      <c r="M38" s="1262"/>
      <c r="N38" s="1256"/>
      <c r="O38" s="1256"/>
      <c r="P38" s="1284"/>
      <c r="Q38" s="1256"/>
      <c r="R38" s="1256"/>
      <c r="S38" s="1256"/>
      <c r="T38" s="1256"/>
      <c r="U38" s="1256"/>
      <c r="V38" s="1256"/>
      <c r="W38" s="1237"/>
    </row>
    <row r="39" spans="1:124" s="471" customFormat="1" ht="47.25" customHeight="1" x14ac:dyDescent="0.25">
      <c r="A39" s="472"/>
      <c r="B39" s="472"/>
      <c r="C39" s="472"/>
      <c r="D39" s="1245">
        <v>13</v>
      </c>
      <c r="E39" s="1227" t="s">
        <v>1892</v>
      </c>
      <c r="F39" s="1217">
        <v>2</v>
      </c>
      <c r="G39" s="485" t="s">
        <v>1891</v>
      </c>
      <c r="H39" s="1217" t="s">
        <v>79</v>
      </c>
      <c r="I39" s="1217" t="s">
        <v>60</v>
      </c>
      <c r="J39" s="1217">
        <v>0</v>
      </c>
      <c r="K39" s="1217"/>
      <c r="L39" s="1217">
        <v>571</v>
      </c>
      <c r="M39" s="1239">
        <v>56</v>
      </c>
      <c r="N39" s="1217">
        <v>48</v>
      </c>
      <c r="O39" s="1217">
        <v>12</v>
      </c>
      <c r="P39" s="1217" t="s">
        <v>60</v>
      </c>
      <c r="Q39" s="1217">
        <v>1</v>
      </c>
      <c r="R39" s="1217">
        <v>5</v>
      </c>
      <c r="S39" s="1217">
        <v>2</v>
      </c>
      <c r="T39" s="1217">
        <v>11.3</v>
      </c>
      <c r="U39" s="1217">
        <v>2.5</v>
      </c>
      <c r="V39" s="1220">
        <v>1</v>
      </c>
      <c r="W39" s="1245">
        <v>0</v>
      </c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472"/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2"/>
      <c r="AT39" s="472"/>
      <c r="AU39" s="472"/>
      <c r="AV39" s="472"/>
      <c r="AW39" s="472"/>
      <c r="AX39" s="472"/>
      <c r="AY39" s="472"/>
      <c r="AZ39" s="472"/>
      <c r="BA39" s="472"/>
      <c r="BB39" s="472"/>
      <c r="BC39" s="472"/>
      <c r="BD39" s="472"/>
      <c r="BE39" s="472"/>
      <c r="BF39" s="472"/>
      <c r="BG39" s="472"/>
      <c r="BH39" s="472"/>
      <c r="BI39" s="472"/>
      <c r="BJ39" s="472"/>
      <c r="BK39" s="472"/>
      <c r="BL39" s="472"/>
      <c r="BM39" s="472"/>
      <c r="BN39" s="472"/>
      <c r="BO39" s="472"/>
      <c r="BP39" s="472"/>
      <c r="BQ39" s="472"/>
      <c r="BR39" s="472"/>
      <c r="BS39" s="472"/>
      <c r="BT39" s="472"/>
      <c r="BU39" s="472"/>
      <c r="BV39" s="472"/>
      <c r="BW39" s="472"/>
      <c r="BX39" s="472"/>
      <c r="BY39" s="472"/>
      <c r="BZ39" s="472"/>
      <c r="CA39" s="472"/>
      <c r="CB39" s="472"/>
      <c r="CC39" s="472"/>
      <c r="CD39" s="472"/>
      <c r="CE39" s="472"/>
      <c r="CF39" s="472"/>
      <c r="CG39" s="472"/>
      <c r="CH39" s="472"/>
      <c r="CI39" s="472"/>
      <c r="CJ39" s="472"/>
      <c r="CK39" s="472"/>
      <c r="CL39" s="472"/>
      <c r="CM39" s="472"/>
      <c r="CN39" s="472"/>
      <c r="CO39" s="472"/>
      <c r="CP39" s="472"/>
      <c r="CQ39" s="472"/>
      <c r="CR39" s="472"/>
      <c r="CS39" s="472"/>
      <c r="CT39" s="472"/>
      <c r="CU39" s="472"/>
      <c r="CV39" s="472"/>
      <c r="CW39" s="472"/>
      <c r="CX39" s="472"/>
      <c r="CY39" s="472"/>
      <c r="CZ39" s="472"/>
      <c r="DA39" s="472"/>
      <c r="DB39" s="472"/>
      <c r="DC39" s="472"/>
      <c r="DD39" s="472"/>
      <c r="DE39" s="472"/>
      <c r="DF39" s="472"/>
      <c r="DG39" s="472"/>
      <c r="DH39" s="472"/>
      <c r="DI39" s="472"/>
      <c r="DJ39" s="472"/>
      <c r="DK39" s="472"/>
      <c r="DL39" s="472"/>
      <c r="DM39" s="472"/>
      <c r="DN39" s="472"/>
      <c r="DO39" s="472"/>
      <c r="DP39" s="472"/>
      <c r="DQ39" s="472"/>
      <c r="DR39" s="472"/>
      <c r="DS39" s="472"/>
      <c r="DT39" s="472"/>
    </row>
    <row r="40" spans="1:124" s="475" customFormat="1" ht="48" customHeight="1" x14ac:dyDescent="0.25">
      <c r="A40" s="472"/>
      <c r="B40" s="472"/>
      <c r="C40" s="472"/>
      <c r="D40" s="1245"/>
      <c r="E40" s="1228"/>
      <c r="F40" s="1218"/>
      <c r="G40" s="1254" t="s">
        <v>1890</v>
      </c>
      <c r="H40" s="1218"/>
      <c r="I40" s="1218"/>
      <c r="J40" s="1218"/>
      <c r="K40" s="1218"/>
      <c r="L40" s="1218"/>
      <c r="M40" s="1240"/>
      <c r="N40" s="1218"/>
      <c r="O40" s="1218"/>
      <c r="P40" s="1218"/>
      <c r="Q40" s="1218"/>
      <c r="R40" s="1218"/>
      <c r="S40" s="1218"/>
      <c r="T40" s="1218"/>
      <c r="U40" s="1218"/>
      <c r="V40" s="1221"/>
      <c r="W40" s="1245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  <c r="AY40" s="472"/>
      <c r="AZ40" s="472"/>
      <c r="BA40" s="472"/>
      <c r="BB40" s="472"/>
      <c r="BC40" s="472"/>
      <c r="BD40" s="472"/>
      <c r="BE40" s="472"/>
      <c r="BF40" s="472"/>
      <c r="BG40" s="472"/>
      <c r="BH40" s="472"/>
      <c r="BI40" s="472"/>
      <c r="BJ40" s="472"/>
      <c r="BK40" s="472"/>
      <c r="BL40" s="472"/>
      <c r="BM40" s="472"/>
      <c r="BN40" s="472"/>
      <c r="BO40" s="472"/>
      <c r="BP40" s="472"/>
      <c r="BQ40" s="472"/>
      <c r="BR40" s="472"/>
      <c r="BS40" s="472"/>
      <c r="BT40" s="472"/>
      <c r="BU40" s="472"/>
      <c r="BV40" s="472"/>
      <c r="BW40" s="472"/>
      <c r="BX40" s="472"/>
      <c r="BY40" s="472"/>
      <c r="BZ40" s="472"/>
      <c r="CA40" s="472"/>
      <c r="CB40" s="472"/>
      <c r="CC40" s="472"/>
      <c r="CD40" s="472"/>
      <c r="CE40" s="472"/>
      <c r="CF40" s="472"/>
      <c r="CG40" s="472"/>
      <c r="CH40" s="472"/>
      <c r="CI40" s="472"/>
      <c r="CJ40" s="472"/>
      <c r="CK40" s="472"/>
      <c r="CL40" s="472"/>
      <c r="CM40" s="472"/>
      <c r="CN40" s="472"/>
      <c r="CO40" s="472"/>
      <c r="CP40" s="472"/>
      <c r="CQ40" s="472"/>
      <c r="CR40" s="472"/>
      <c r="CS40" s="472"/>
      <c r="CT40" s="472"/>
      <c r="CU40" s="472"/>
      <c r="CV40" s="472"/>
      <c r="CW40" s="472"/>
      <c r="CX40" s="472"/>
      <c r="CY40" s="472"/>
      <c r="CZ40" s="472"/>
      <c r="DA40" s="472"/>
      <c r="DB40" s="472"/>
      <c r="DC40" s="472"/>
      <c r="DD40" s="472"/>
      <c r="DE40" s="472"/>
      <c r="DF40" s="472"/>
      <c r="DG40" s="472"/>
      <c r="DH40" s="472"/>
      <c r="DI40" s="472"/>
      <c r="DJ40" s="472"/>
      <c r="DK40" s="472"/>
      <c r="DL40" s="472"/>
      <c r="DM40" s="472"/>
      <c r="DN40" s="472"/>
      <c r="DO40" s="472"/>
      <c r="DP40" s="472"/>
      <c r="DQ40" s="472"/>
      <c r="DR40" s="472"/>
      <c r="DS40" s="472"/>
      <c r="DT40" s="472"/>
    </row>
    <row r="41" spans="1:124" s="475" customFormat="1" ht="6" hidden="1" customHeight="1" x14ac:dyDescent="0.25">
      <c r="A41" s="472"/>
      <c r="B41" s="472"/>
      <c r="C41" s="472"/>
      <c r="D41" s="1245"/>
      <c r="E41" s="1229"/>
      <c r="F41" s="1219"/>
      <c r="G41" s="1254"/>
      <c r="H41" s="484"/>
      <c r="I41" s="484"/>
      <c r="J41" s="483"/>
      <c r="K41" s="483"/>
      <c r="L41" s="483"/>
      <c r="M41" s="482"/>
      <c r="N41" s="480"/>
      <c r="O41" s="480"/>
      <c r="P41" s="481"/>
      <c r="Q41" s="480"/>
      <c r="R41" s="480"/>
      <c r="S41" s="480"/>
      <c r="T41" s="479"/>
      <c r="U41" s="479"/>
      <c r="V41" s="478"/>
      <c r="W41" s="477"/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2"/>
      <c r="AJ41" s="472"/>
      <c r="AK41" s="472"/>
      <c r="AL41" s="472"/>
      <c r="AM41" s="472"/>
      <c r="AN41" s="472"/>
      <c r="AO41" s="472"/>
      <c r="AP41" s="472"/>
      <c r="AQ41" s="472"/>
      <c r="AR41" s="472"/>
      <c r="AS41" s="472"/>
      <c r="AT41" s="472"/>
      <c r="AU41" s="472"/>
      <c r="AV41" s="472"/>
      <c r="AW41" s="472"/>
      <c r="AX41" s="472"/>
      <c r="AY41" s="472"/>
      <c r="AZ41" s="472"/>
      <c r="BA41" s="472"/>
      <c r="BB41" s="472"/>
      <c r="BC41" s="472"/>
      <c r="BD41" s="472"/>
      <c r="BE41" s="472"/>
      <c r="BF41" s="472"/>
      <c r="BG41" s="472"/>
      <c r="BH41" s="472"/>
      <c r="BI41" s="472"/>
      <c r="BJ41" s="472"/>
      <c r="BK41" s="472"/>
      <c r="BL41" s="472"/>
      <c r="BM41" s="472"/>
      <c r="BN41" s="472"/>
      <c r="BO41" s="472"/>
      <c r="BP41" s="472"/>
      <c r="BQ41" s="472"/>
      <c r="BR41" s="472"/>
      <c r="BS41" s="472"/>
      <c r="BT41" s="472"/>
      <c r="BU41" s="472"/>
      <c r="BV41" s="472"/>
      <c r="BW41" s="472"/>
      <c r="BX41" s="472"/>
      <c r="BY41" s="472"/>
      <c r="BZ41" s="472"/>
      <c r="CA41" s="472"/>
      <c r="CB41" s="472"/>
      <c r="CC41" s="472"/>
      <c r="CD41" s="472"/>
      <c r="CE41" s="472"/>
      <c r="CF41" s="472"/>
      <c r="CG41" s="472"/>
      <c r="CH41" s="472"/>
      <c r="CI41" s="472"/>
      <c r="CJ41" s="472"/>
      <c r="CK41" s="472"/>
      <c r="CL41" s="472"/>
      <c r="CM41" s="472"/>
      <c r="CN41" s="472"/>
      <c r="CO41" s="472"/>
      <c r="CP41" s="472"/>
      <c r="CQ41" s="472"/>
      <c r="CR41" s="472"/>
      <c r="CS41" s="472"/>
      <c r="CT41" s="472"/>
      <c r="CU41" s="472"/>
      <c r="CV41" s="472"/>
      <c r="CW41" s="472"/>
      <c r="CX41" s="472"/>
      <c r="CY41" s="472"/>
      <c r="CZ41" s="472"/>
      <c r="DA41" s="472"/>
      <c r="DB41" s="472"/>
      <c r="DC41" s="472"/>
      <c r="DD41" s="472"/>
      <c r="DE41" s="472"/>
      <c r="DF41" s="472"/>
      <c r="DG41" s="472"/>
      <c r="DH41" s="472"/>
      <c r="DI41" s="472"/>
      <c r="DJ41" s="472"/>
      <c r="DK41" s="472"/>
      <c r="DL41" s="472"/>
      <c r="DM41" s="472"/>
      <c r="DN41" s="472"/>
      <c r="DO41" s="472"/>
      <c r="DP41" s="472"/>
      <c r="DQ41" s="472"/>
      <c r="DR41" s="472"/>
      <c r="DS41" s="472"/>
      <c r="DT41" s="472"/>
    </row>
    <row r="42" spans="1:124" s="475" customFormat="1" ht="39" customHeight="1" x14ac:dyDescent="0.25">
      <c r="A42" s="472"/>
      <c r="B42" s="472"/>
      <c r="C42" s="472"/>
      <c r="D42" s="1217">
        <v>14</v>
      </c>
      <c r="E42" s="1227" t="s">
        <v>1889</v>
      </c>
      <c r="F42" s="1217">
        <v>2</v>
      </c>
      <c r="G42" s="465" t="s">
        <v>1888</v>
      </c>
      <c r="H42" s="1217" t="s">
        <v>79</v>
      </c>
      <c r="I42" s="1217" t="s">
        <v>60</v>
      </c>
      <c r="J42" s="1217">
        <v>4</v>
      </c>
      <c r="K42" s="1225" t="s">
        <v>1887</v>
      </c>
      <c r="L42" s="1217">
        <v>280</v>
      </c>
      <c r="M42" s="1239">
        <v>34</v>
      </c>
      <c r="N42" s="1217">
        <v>169</v>
      </c>
      <c r="O42" s="1217">
        <v>15</v>
      </c>
      <c r="P42" s="1217" t="s">
        <v>60</v>
      </c>
      <c r="Q42" s="1217">
        <v>0</v>
      </c>
      <c r="R42" s="1217">
        <v>0</v>
      </c>
      <c r="S42" s="1217">
        <v>0</v>
      </c>
      <c r="T42" s="1217">
        <v>19.600000000000001</v>
      </c>
      <c r="U42" s="1246">
        <v>4.5</v>
      </c>
      <c r="V42" s="1220">
        <v>2</v>
      </c>
      <c r="W42" s="1245">
        <v>0</v>
      </c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  <c r="BI42" s="472"/>
      <c r="BJ42" s="472"/>
      <c r="BK42" s="472"/>
      <c r="BL42" s="472"/>
      <c r="BM42" s="472"/>
      <c r="BN42" s="472"/>
      <c r="BO42" s="472"/>
      <c r="BP42" s="472"/>
      <c r="BQ42" s="472"/>
      <c r="BR42" s="472"/>
      <c r="BS42" s="472"/>
      <c r="BT42" s="472"/>
      <c r="BU42" s="472"/>
      <c r="BV42" s="472"/>
      <c r="BW42" s="472"/>
      <c r="BX42" s="472"/>
      <c r="BY42" s="472"/>
      <c r="BZ42" s="472"/>
      <c r="CA42" s="472"/>
      <c r="CB42" s="472"/>
      <c r="CC42" s="472"/>
      <c r="CD42" s="472"/>
      <c r="CE42" s="472"/>
      <c r="CF42" s="472"/>
      <c r="CG42" s="472"/>
      <c r="CH42" s="472"/>
      <c r="CI42" s="472"/>
      <c r="CJ42" s="472"/>
      <c r="CK42" s="472"/>
      <c r="CL42" s="472"/>
      <c r="CM42" s="472"/>
      <c r="CN42" s="472"/>
      <c r="CO42" s="472"/>
      <c r="CP42" s="472"/>
      <c r="CQ42" s="472"/>
      <c r="CR42" s="472"/>
      <c r="CS42" s="472"/>
      <c r="CT42" s="472"/>
      <c r="CU42" s="472"/>
      <c r="CV42" s="472"/>
      <c r="CW42" s="472"/>
      <c r="CX42" s="472"/>
      <c r="CY42" s="472"/>
      <c r="CZ42" s="472"/>
      <c r="DA42" s="472"/>
      <c r="DB42" s="472"/>
      <c r="DC42" s="472"/>
      <c r="DD42" s="472"/>
      <c r="DE42" s="472"/>
      <c r="DF42" s="472"/>
      <c r="DG42" s="472"/>
      <c r="DH42" s="472"/>
      <c r="DI42" s="472"/>
      <c r="DJ42" s="472"/>
      <c r="DK42" s="472"/>
      <c r="DL42" s="472"/>
      <c r="DM42" s="472"/>
      <c r="DN42" s="472"/>
      <c r="DO42" s="472"/>
      <c r="DP42" s="472"/>
      <c r="DQ42" s="472"/>
      <c r="DR42" s="472"/>
      <c r="DS42" s="472"/>
      <c r="DT42" s="472"/>
    </row>
    <row r="43" spans="1:124" s="475" customFormat="1" ht="36" customHeight="1" x14ac:dyDescent="0.25">
      <c r="A43" s="472"/>
      <c r="B43" s="472"/>
      <c r="C43" s="472"/>
      <c r="D43" s="1219"/>
      <c r="E43" s="1229"/>
      <c r="F43" s="1219"/>
      <c r="G43" s="476" t="s">
        <v>1886</v>
      </c>
      <c r="H43" s="1219"/>
      <c r="I43" s="1219"/>
      <c r="J43" s="1219"/>
      <c r="K43" s="1226"/>
      <c r="L43" s="1219"/>
      <c r="M43" s="1241"/>
      <c r="N43" s="1219"/>
      <c r="O43" s="1219"/>
      <c r="P43" s="1219"/>
      <c r="Q43" s="1219"/>
      <c r="R43" s="1219"/>
      <c r="S43" s="1219"/>
      <c r="T43" s="1219"/>
      <c r="U43" s="1247"/>
      <c r="V43" s="1222"/>
      <c r="W43" s="1245"/>
      <c r="X43" s="472"/>
      <c r="Y43" s="472"/>
      <c r="Z43" s="472"/>
      <c r="AA43" s="472"/>
      <c r="AB43" s="472"/>
      <c r="AC43" s="472"/>
      <c r="AD43" s="472"/>
      <c r="AE43" s="472"/>
      <c r="AF43" s="472"/>
      <c r="AG43" s="472"/>
      <c r="AH43" s="472"/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G43" s="472"/>
      <c r="BH43" s="472"/>
      <c r="BI43" s="472"/>
      <c r="BJ43" s="472"/>
      <c r="BK43" s="472"/>
      <c r="BL43" s="472"/>
      <c r="BM43" s="472"/>
      <c r="BN43" s="472"/>
      <c r="BO43" s="472"/>
      <c r="BP43" s="472"/>
      <c r="BQ43" s="472"/>
      <c r="BR43" s="472"/>
      <c r="BS43" s="472"/>
      <c r="BT43" s="472"/>
      <c r="BU43" s="472"/>
      <c r="BV43" s="472"/>
      <c r="BW43" s="472"/>
      <c r="BX43" s="472"/>
      <c r="BY43" s="472"/>
      <c r="BZ43" s="472"/>
      <c r="CA43" s="472"/>
      <c r="CB43" s="472"/>
      <c r="CC43" s="472"/>
      <c r="CD43" s="472"/>
      <c r="CE43" s="472"/>
      <c r="CF43" s="472"/>
      <c r="CG43" s="472"/>
      <c r="CH43" s="472"/>
      <c r="CI43" s="472"/>
      <c r="CJ43" s="472"/>
      <c r="CK43" s="472"/>
      <c r="CL43" s="472"/>
      <c r="CM43" s="472"/>
      <c r="CN43" s="472"/>
      <c r="CO43" s="472"/>
      <c r="CP43" s="472"/>
      <c r="CQ43" s="472"/>
      <c r="CR43" s="472"/>
      <c r="CS43" s="472"/>
      <c r="CT43" s="472"/>
      <c r="CU43" s="472"/>
      <c r="CV43" s="472"/>
      <c r="CW43" s="472"/>
      <c r="CX43" s="472"/>
      <c r="CY43" s="472"/>
      <c r="CZ43" s="472"/>
      <c r="DA43" s="472"/>
      <c r="DB43" s="472"/>
      <c r="DC43" s="472"/>
      <c r="DD43" s="472"/>
      <c r="DE43" s="472"/>
      <c r="DF43" s="472"/>
      <c r="DG43" s="472"/>
      <c r="DH43" s="472"/>
      <c r="DI43" s="472"/>
      <c r="DJ43" s="472"/>
      <c r="DK43" s="472"/>
      <c r="DL43" s="472"/>
      <c r="DM43" s="472"/>
      <c r="DN43" s="472"/>
      <c r="DO43" s="472"/>
      <c r="DP43" s="472"/>
      <c r="DQ43" s="472"/>
      <c r="DR43" s="472"/>
      <c r="DS43" s="472"/>
      <c r="DT43" s="472"/>
    </row>
    <row r="44" spans="1:124" s="475" customFormat="1" ht="44.25" customHeight="1" x14ac:dyDescent="0.25">
      <c r="A44" s="472"/>
      <c r="B44" s="472"/>
      <c r="C44" s="472"/>
      <c r="D44" s="1217">
        <v>15</v>
      </c>
      <c r="E44" s="1227" t="s">
        <v>1885</v>
      </c>
      <c r="F44" s="1225">
        <v>3</v>
      </c>
      <c r="G44" s="465" t="s">
        <v>1884</v>
      </c>
      <c r="H44" s="1225" t="s">
        <v>79</v>
      </c>
      <c r="I44" s="1225" t="s">
        <v>14</v>
      </c>
      <c r="J44" s="1225">
        <v>1</v>
      </c>
      <c r="K44" s="1225" t="s">
        <v>1883</v>
      </c>
      <c r="L44" s="1225">
        <v>442</v>
      </c>
      <c r="M44" s="1242">
        <v>40</v>
      </c>
      <c r="N44" s="1225">
        <v>28</v>
      </c>
      <c r="O44" s="1225">
        <v>61</v>
      </c>
      <c r="P44" s="1225" t="s">
        <v>14</v>
      </c>
      <c r="Q44" s="1225">
        <v>0</v>
      </c>
      <c r="R44" s="1225">
        <v>0</v>
      </c>
      <c r="S44" s="1225">
        <v>0</v>
      </c>
      <c r="T44" s="1225">
        <v>16</v>
      </c>
      <c r="U44" s="1225">
        <v>12</v>
      </c>
      <c r="V44" s="1248">
        <v>2</v>
      </c>
      <c r="W44" s="1251">
        <v>0</v>
      </c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2"/>
      <c r="AI44" s="472"/>
      <c r="AJ44" s="472"/>
      <c r="AK44" s="472"/>
      <c r="AL44" s="472"/>
      <c r="AM44" s="472"/>
      <c r="AN44" s="472"/>
      <c r="AO44" s="472"/>
      <c r="AP44" s="472"/>
      <c r="AQ44" s="472"/>
      <c r="AR44" s="472"/>
      <c r="AS44" s="472"/>
      <c r="AT44" s="472"/>
      <c r="AU44" s="472"/>
      <c r="AV44" s="472"/>
      <c r="AW44" s="472"/>
      <c r="AX44" s="472"/>
      <c r="AY44" s="472"/>
      <c r="AZ44" s="472"/>
      <c r="BA44" s="472"/>
      <c r="BB44" s="472"/>
      <c r="BC44" s="472"/>
      <c r="BD44" s="472"/>
      <c r="BE44" s="472"/>
      <c r="BF44" s="472"/>
      <c r="BG44" s="472"/>
      <c r="BH44" s="472"/>
      <c r="BI44" s="472"/>
      <c r="BJ44" s="472"/>
      <c r="BK44" s="472"/>
      <c r="BL44" s="472"/>
      <c r="BM44" s="472"/>
      <c r="BN44" s="472"/>
      <c r="BO44" s="472"/>
      <c r="BP44" s="472"/>
      <c r="BQ44" s="472"/>
      <c r="BR44" s="472"/>
      <c r="BS44" s="472"/>
      <c r="BT44" s="472"/>
      <c r="BU44" s="472"/>
      <c r="BV44" s="472"/>
      <c r="BW44" s="472"/>
      <c r="BX44" s="472"/>
      <c r="BY44" s="472"/>
      <c r="BZ44" s="472"/>
      <c r="CA44" s="472"/>
      <c r="CB44" s="472"/>
      <c r="CC44" s="472"/>
      <c r="CD44" s="472"/>
      <c r="CE44" s="472"/>
      <c r="CF44" s="472"/>
      <c r="CG44" s="472"/>
      <c r="CH44" s="472"/>
      <c r="CI44" s="472"/>
      <c r="CJ44" s="472"/>
      <c r="CK44" s="472"/>
      <c r="CL44" s="472"/>
      <c r="CM44" s="472"/>
      <c r="CN44" s="472"/>
      <c r="CO44" s="472"/>
      <c r="CP44" s="472"/>
      <c r="CQ44" s="472"/>
      <c r="CR44" s="472"/>
      <c r="CS44" s="472"/>
      <c r="CT44" s="472"/>
      <c r="CU44" s="472"/>
      <c r="CV44" s="472"/>
      <c r="CW44" s="472"/>
      <c r="CX44" s="472"/>
      <c r="CY44" s="472"/>
      <c r="CZ44" s="472"/>
      <c r="DA44" s="472"/>
      <c r="DB44" s="472"/>
      <c r="DC44" s="472"/>
      <c r="DD44" s="472"/>
      <c r="DE44" s="472"/>
      <c r="DF44" s="472"/>
      <c r="DG44" s="472"/>
      <c r="DH44" s="472"/>
      <c r="DI44" s="472"/>
      <c r="DJ44" s="472"/>
      <c r="DK44" s="472"/>
      <c r="DL44" s="472"/>
      <c r="DM44" s="472"/>
      <c r="DN44" s="472"/>
      <c r="DO44" s="472"/>
      <c r="DP44" s="472"/>
      <c r="DQ44" s="472"/>
      <c r="DR44" s="472"/>
      <c r="DS44" s="472"/>
      <c r="DT44" s="472"/>
    </row>
    <row r="45" spans="1:124" s="475" customFormat="1" ht="48" customHeight="1" x14ac:dyDescent="0.25">
      <c r="A45" s="472"/>
      <c r="B45" s="472"/>
      <c r="C45" s="472"/>
      <c r="D45" s="1218"/>
      <c r="E45" s="1228"/>
      <c r="F45" s="1238"/>
      <c r="G45" s="465" t="s">
        <v>1882</v>
      </c>
      <c r="H45" s="1238"/>
      <c r="I45" s="1238"/>
      <c r="J45" s="1238"/>
      <c r="K45" s="1238"/>
      <c r="L45" s="1238"/>
      <c r="M45" s="1243"/>
      <c r="N45" s="1238"/>
      <c r="O45" s="1238"/>
      <c r="P45" s="1238"/>
      <c r="Q45" s="1238"/>
      <c r="R45" s="1238"/>
      <c r="S45" s="1238"/>
      <c r="T45" s="1238"/>
      <c r="U45" s="1238"/>
      <c r="V45" s="1249"/>
      <c r="W45" s="1251"/>
      <c r="X45" s="472"/>
      <c r="Y45" s="472"/>
      <c r="Z45" s="472"/>
      <c r="AA45" s="472"/>
      <c r="AB45" s="472"/>
      <c r="AC45" s="472"/>
      <c r="AD45" s="472"/>
      <c r="AE45" s="472"/>
      <c r="AF45" s="472"/>
      <c r="AG45" s="472"/>
      <c r="AH45" s="472"/>
      <c r="AI45" s="472"/>
      <c r="AJ45" s="472"/>
      <c r="AK45" s="472"/>
      <c r="AL45" s="472"/>
      <c r="AM45" s="472"/>
      <c r="AN45" s="472"/>
      <c r="AO45" s="472"/>
      <c r="AP45" s="472"/>
      <c r="AQ45" s="472"/>
      <c r="AR45" s="472"/>
      <c r="AS45" s="472"/>
      <c r="AT45" s="472"/>
      <c r="AU45" s="472"/>
      <c r="AV45" s="472"/>
      <c r="AW45" s="472"/>
      <c r="AX45" s="472"/>
      <c r="AY45" s="472"/>
      <c r="AZ45" s="472"/>
      <c r="BA45" s="472"/>
      <c r="BB45" s="472"/>
      <c r="BC45" s="472"/>
      <c r="BD45" s="472"/>
      <c r="BE45" s="472"/>
      <c r="BF45" s="472"/>
      <c r="BG45" s="472"/>
      <c r="BH45" s="472"/>
      <c r="BI45" s="472"/>
      <c r="BJ45" s="472"/>
      <c r="BK45" s="472"/>
      <c r="BL45" s="472"/>
      <c r="BM45" s="472"/>
      <c r="BN45" s="472"/>
      <c r="BO45" s="472"/>
      <c r="BP45" s="472"/>
      <c r="BQ45" s="472"/>
      <c r="BR45" s="472"/>
      <c r="BS45" s="472"/>
      <c r="BT45" s="472"/>
      <c r="BU45" s="472"/>
      <c r="BV45" s="472"/>
      <c r="BW45" s="472"/>
      <c r="BX45" s="472"/>
      <c r="BY45" s="472"/>
      <c r="BZ45" s="472"/>
      <c r="CA45" s="472"/>
      <c r="CB45" s="472"/>
      <c r="CC45" s="472"/>
      <c r="CD45" s="472"/>
      <c r="CE45" s="472"/>
      <c r="CF45" s="472"/>
      <c r="CG45" s="472"/>
      <c r="CH45" s="472"/>
      <c r="CI45" s="472"/>
      <c r="CJ45" s="472"/>
      <c r="CK45" s="472"/>
      <c r="CL45" s="472"/>
      <c r="CM45" s="472"/>
      <c r="CN45" s="472"/>
      <c r="CO45" s="472"/>
      <c r="CP45" s="472"/>
      <c r="CQ45" s="472"/>
      <c r="CR45" s="472"/>
      <c r="CS45" s="472"/>
      <c r="CT45" s="472"/>
      <c r="CU45" s="472"/>
      <c r="CV45" s="472"/>
      <c r="CW45" s="472"/>
      <c r="CX45" s="472"/>
      <c r="CY45" s="472"/>
      <c r="CZ45" s="472"/>
      <c r="DA45" s="472"/>
      <c r="DB45" s="472"/>
      <c r="DC45" s="472"/>
      <c r="DD45" s="472"/>
      <c r="DE45" s="472"/>
      <c r="DF45" s="472"/>
      <c r="DG45" s="472"/>
      <c r="DH45" s="472"/>
      <c r="DI45" s="472"/>
      <c r="DJ45" s="472"/>
      <c r="DK45" s="472"/>
      <c r="DL45" s="472"/>
      <c r="DM45" s="472"/>
      <c r="DN45" s="472"/>
      <c r="DO45" s="472"/>
      <c r="DP45" s="472"/>
      <c r="DQ45" s="472"/>
      <c r="DR45" s="472"/>
      <c r="DS45" s="472"/>
      <c r="DT45" s="472"/>
    </row>
    <row r="46" spans="1:124" s="471" customFormat="1" ht="47.25" customHeight="1" x14ac:dyDescent="0.25">
      <c r="D46" s="1219"/>
      <c r="E46" s="1229"/>
      <c r="F46" s="1226"/>
      <c r="G46" s="474" t="s">
        <v>1881</v>
      </c>
      <c r="H46" s="1226"/>
      <c r="I46" s="1226"/>
      <c r="J46" s="1226"/>
      <c r="K46" s="1226"/>
      <c r="L46" s="1226"/>
      <c r="M46" s="1244"/>
      <c r="N46" s="1226"/>
      <c r="O46" s="1226"/>
      <c r="P46" s="1226"/>
      <c r="Q46" s="1226"/>
      <c r="R46" s="1226"/>
      <c r="S46" s="1226"/>
      <c r="T46" s="1226"/>
      <c r="U46" s="1226"/>
      <c r="V46" s="1250"/>
      <c r="W46" s="1251"/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  <c r="BI46" s="472"/>
      <c r="BJ46" s="472"/>
      <c r="BK46" s="472"/>
      <c r="BL46" s="472"/>
      <c r="BM46" s="472"/>
      <c r="BN46" s="472"/>
      <c r="BO46" s="472"/>
      <c r="BP46" s="472"/>
      <c r="BQ46" s="472"/>
      <c r="BR46" s="472"/>
      <c r="BS46" s="472"/>
      <c r="BT46" s="472"/>
      <c r="BU46" s="472"/>
      <c r="BV46" s="472"/>
      <c r="BW46" s="472"/>
      <c r="BX46" s="472"/>
      <c r="BY46" s="472"/>
      <c r="BZ46" s="472"/>
      <c r="CA46" s="472"/>
      <c r="CB46" s="472"/>
      <c r="CC46" s="472"/>
      <c r="CD46" s="472"/>
      <c r="CE46" s="472"/>
      <c r="CF46" s="472"/>
      <c r="CG46" s="472"/>
      <c r="CH46" s="472"/>
      <c r="CI46" s="472"/>
      <c r="CJ46" s="472"/>
      <c r="CK46" s="472"/>
      <c r="CL46" s="472"/>
      <c r="CM46" s="472"/>
      <c r="CN46" s="472"/>
      <c r="CO46" s="472"/>
      <c r="CP46" s="472"/>
      <c r="CQ46" s="472"/>
      <c r="CR46" s="472"/>
      <c r="CS46" s="472"/>
      <c r="CT46" s="472"/>
      <c r="CU46" s="472"/>
      <c r="CV46" s="472"/>
      <c r="CW46" s="472"/>
      <c r="CX46" s="472"/>
      <c r="CY46" s="472"/>
      <c r="CZ46" s="472"/>
      <c r="DA46" s="472"/>
      <c r="DB46" s="472"/>
      <c r="DC46" s="472"/>
      <c r="DD46" s="472"/>
      <c r="DE46" s="472"/>
      <c r="DF46" s="472"/>
      <c r="DG46" s="472"/>
      <c r="DH46" s="472"/>
      <c r="DI46" s="472"/>
      <c r="DJ46" s="472"/>
      <c r="DK46" s="472"/>
      <c r="DL46" s="472"/>
      <c r="DM46" s="472"/>
      <c r="DN46" s="472"/>
      <c r="DO46" s="472"/>
      <c r="DP46" s="472"/>
      <c r="DQ46" s="472"/>
      <c r="DR46" s="472"/>
      <c r="DS46" s="472"/>
      <c r="DT46" s="472"/>
    </row>
    <row r="47" spans="1:124" s="471" customFormat="1" ht="39" customHeight="1" x14ac:dyDescent="0.25">
      <c r="D47" s="1217">
        <v>16</v>
      </c>
      <c r="E47" s="1227" t="s">
        <v>1880</v>
      </c>
      <c r="F47" s="1217">
        <v>4</v>
      </c>
      <c r="G47" s="465" t="s">
        <v>1879</v>
      </c>
      <c r="H47" s="1217" t="s">
        <v>79</v>
      </c>
      <c r="I47" s="1217" t="s">
        <v>60</v>
      </c>
      <c r="J47" s="1217">
        <v>1</v>
      </c>
      <c r="K47" s="1217" t="s">
        <v>1878</v>
      </c>
      <c r="L47" s="1217">
        <v>195</v>
      </c>
      <c r="M47" s="1239">
        <v>79</v>
      </c>
      <c r="N47" s="1217">
        <v>42</v>
      </c>
      <c r="O47" s="1217">
        <v>28</v>
      </c>
      <c r="P47" s="1217" t="s">
        <v>60</v>
      </c>
      <c r="Q47" s="1217">
        <v>0</v>
      </c>
      <c r="R47" s="1217">
        <v>1</v>
      </c>
      <c r="S47" s="1217">
        <v>1</v>
      </c>
      <c r="T47" s="1217">
        <v>42</v>
      </c>
      <c r="U47" s="1217">
        <v>11</v>
      </c>
      <c r="V47" s="1220">
        <v>1</v>
      </c>
      <c r="W47" s="1217">
        <v>0</v>
      </c>
      <c r="X47" s="472"/>
      <c r="Y47" s="472"/>
      <c r="Z47" s="472"/>
      <c r="AA47" s="472"/>
      <c r="AB47" s="472"/>
      <c r="AC47" s="472"/>
      <c r="AD47" s="472"/>
      <c r="AE47" s="472"/>
      <c r="AF47" s="472"/>
      <c r="AG47" s="472"/>
      <c r="AH47" s="472"/>
      <c r="AI47" s="472"/>
      <c r="AJ47" s="472"/>
      <c r="AK47" s="472"/>
      <c r="AL47" s="472"/>
      <c r="AM47" s="472"/>
      <c r="AN47" s="472"/>
      <c r="AO47" s="472"/>
      <c r="AP47" s="472"/>
      <c r="AQ47" s="472"/>
      <c r="AR47" s="472"/>
      <c r="AS47" s="472"/>
      <c r="AT47" s="472"/>
      <c r="AU47" s="472"/>
      <c r="AV47" s="472"/>
      <c r="AW47" s="472"/>
      <c r="AX47" s="472"/>
      <c r="AY47" s="472"/>
      <c r="AZ47" s="472"/>
      <c r="BA47" s="472"/>
      <c r="BB47" s="472"/>
      <c r="BC47" s="472"/>
      <c r="BD47" s="472"/>
      <c r="BE47" s="472"/>
      <c r="BF47" s="472"/>
      <c r="BG47" s="472"/>
      <c r="BH47" s="472"/>
      <c r="BI47" s="472"/>
      <c r="BJ47" s="472"/>
      <c r="BK47" s="472"/>
      <c r="BL47" s="472"/>
      <c r="BM47" s="472"/>
      <c r="BN47" s="472"/>
      <c r="BO47" s="472"/>
      <c r="BP47" s="472"/>
      <c r="BQ47" s="472"/>
      <c r="BR47" s="472"/>
      <c r="BS47" s="472"/>
      <c r="BT47" s="472"/>
      <c r="BU47" s="472"/>
      <c r="BV47" s="472"/>
      <c r="BW47" s="472"/>
      <c r="BX47" s="472"/>
      <c r="BY47" s="472"/>
      <c r="BZ47" s="472"/>
      <c r="CA47" s="472"/>
      <c r="CB47" s="472"/>
      <c r="CC47" s="472"/>
      <c r="CD47" s="472"/>
      <c r="CE47" s="472"/>
      <c r="CF47" s="472"/>
      <c r="CG47" s="472"/>
      <c r="CH47" s="472"/>
      <c r="CI47" s="472"/>
      <c r="CJ47" s="472"/>
      <c r="CK47" s="472"/>
      <c r="CL47" s="472"/>
      <c r="CM47" s="472"/>
      <c r="CN47" s="472"/>
      <c r="CO47" s="472"/>
      <c r="CP47" s="472"/>
      <c r="CQ47" s="472"/>
      <c r="CR47" s="472"/>
      <c r="CS47" s="472"/>
      <c r="CT47" s="472"/>
      <c r="CU47" s="472"/>
      <c r="CV47" s="472"/>
      <c r="CW47" s="472"/>
      <c r="CX47" s="472"/>
      <c r="CY47" s="472"/>
      <c r="CZ47" s="472"/>
      <c r="DA47" s="472"/>
      <c r="DB47" s="472"/>
      <c r="DC47" s="472"/>
      <c r="DD47" s="472"/>
      <c r="DE47" s="472"/>
      <c r="DF47" s="472"/>
      <c r="DG47" s="472"/>
      <c r="DH47" s="472"/>
      <c r="DI47" s="472"/>
      <c r="DJ47" s="472"/>
      <c r="DK47" s="472"/>
      <c r="DL47" s="472"/>
      <c r="DM47" s="472"/>
      <c r="DN47" s="472"/>
      <c r="DO47" s="472"/>
      <c r="DP47" s="472"/>
      <c r="DQ47" s="472"/>
      <c r="DR47" s="472"/>
      <c r="DS47" s="472"/>
      <c r="DT47" s="472"/>
    </row>
    <row r="48" spans="1:124" s="471" customFormat="1" ht="39" customHeight="1" x14ac:dyDescent="0.2">
      <c r="D48" s="1218"/>
      <c r="E48" s="1228"/>
      <c r="F48" s="1218"/>
      <c r="G48" s="473" t="s">
        <v>1877</v>
      </c>
      <c r="H48" s="1218"/>
      <c r="I48" s="1218"/>
      <c r="J48" s="1218"/>
      <c r="K48" s="1218"/>
      <c r="L48" s="1218"/>
      <c r="M48" s="1240"/>
      <c r="N48" s="1218"/>
      <c r="O48" s="1218"/>
      <c r="P48" s="1218"/>
      <c r="Q48" s="1218"/>
      <c r="R48" s="1218"/>
      <c r="S48" s="1218"/>
      <c r="T48" s="1218"/>
      <c r="U48" s="1218"/>
      <c r="V48" s="1221"/>
      <c r="W48" s="1218"/>
      <c r="X48" s="472"/>
      <c r="Y48" s="472"/>
      <c r="Z48" s="472"/>
      <c r="AA48" s="472"/>
      <c r="AB48" s="472"/>
      <c r="AC48" s="472"/>
      <c r="AD48" s="472"/>
      <c r="AE48" s="472"/>
      <c r="AF48" s="472"/>
      <c r="AG48" s="472"/>
      <c r="AH48" s="472"/>
      <c r="AI48" s="472"/>
      <c r="AJ48" s="472"/>
      <c r="AK48" s="472"/>
      <c r="AL48" s="472"/>
      <c r="AM48" s="472"/>
      <c r="AN48" s="472"/>
      <c r="AO48" s="472"/>
      <c r="AP48" s="472"/>
      <c r="AQ48" s="472"/>
      <c r="AR48" s="472"/>
      <c r="AS48" s="472"/>
      <c r="AT48" s="472"/>
      <c r="AU48" s="472"/>
      <c r="AV48" s="472"/>
      <c r="AW48" s="472"/>
      <c r="AX48" s="472"/>
      <c r="AY48" s="472"/>
      <c r="AZ48" s="472"/>
      <c r="BA48" s="472"/>
      <c r="BB48" s="472"/>
      <c r="BC48" s="472"/>
      <c r="BD48" s="472"/>
      <c r="BE48" s="472"/>
      <c r="BF48" s="472"/>
      <c r="BG48" s="472"/>
      <c r="BH48" s="472"/>
      <c r="BI48" s="472"/>
      <c r="BJ48" s="472"/>
      <c r="BK48" s="472"/>
      <c r="BL48" s="472"/>
      <c r="BM48" s="472"/>
      <c r="BN48" s="472"/>
      <c r="BO48" s="472"/>
      <c r="BP48" s="472"/>
      <c r="BQ48" s="472"/>
      <c r="BR48" s="472"/>
      <c r="BS48" s="472"/>
      <c r="BT48" s="472"/>
      <c r="BU48" s="472"/>
      <c r="BV48" s="472"/>
      <c r="BW48" s="472"/>
      <c r="BX48" s="472"/>
      <c r="BY48" s="472"/>
      <c r="BZ48" s="472"/>
      <c r="CA48" s="472"/>
      <c r="CB48" s="472"/>
      <c r="CC48" s="472"/>
      <c r="CD48" s="472"/>
      <c r="CE48" s="472"/>
      <c r="CF48" s="472"/>
      <c r="CG48" s="472"/>
      <c r="CH48" s="472"/>
      <c r="CI48" s="472"/>
      <c r="CJ48" s="472"/>
      <c r="CK48" s="472"/>
      <c r="CL48" s="472"/>
      <c r="CM48" s="472"/>
      <c r="CN48" s="472"/>
      <c r="CO48" s="472"/>
      <c r="CP48" s="472"/>
      <c r="CQ48" s="472"/>
      <c r="CR48" s="472"/>
      <c r="CS48" s="472"/>
      <c r="CT48" s="472"/>
      <c r="CU48" s="472"/>
      <c r="CV48" s="472"/>
      <c r="CW48" s="472"/>
      <c r="CX48" s="472"/>
      <c r="CY48" s="472"/>
      <c r="CZ48" s="472"/>
      <c r="DA48" s="472"/>
      <c r="DB48" s="472"/>
      <c r="DC48" s="472"/>
      <c r="DD48" s="472"/>
      <c r="DE48" s="472"/>
      <c r="DF48" s="472"/>
      <c r="DG48" s="472"/>
      <c r="DH48" s="472"/>
      <c r="DI48" s="472"/>
      <c r="DJ48" s="472"/>
      <c r="DK48" s="472"/>
      <c r="DL48" s="472"/>
      <c r="DM48" s="472"/>
      <c r="DN48" s="472"/>
      <c r="DO48" s="472"/>
      <c r="DP48" s="472"/>
      <c r="DQ48" s="472"/>
      <c r="DR48" s="472"/>
      <c r="DS48" s="472"/>
      <c r="DT48" s="472"/>
    </row>
    <row r="49" spans="4:124" s="471" customFormat="1" ht="30" customHeight="1" x14ac:dyDescent="0.2">
      <c r="D49" s="1218"/>
      <c r="E49" s="1228"/>
      <c r="F49" s="1218"/>
      <c r="G49" s="473" t="s">
        <v>1876</v>
      </c>
      <c r="H49" s="1218"/>
      <c r="I49" s="1218"/>
      <c r="J49" s="1218"/>
      <c r="K49" s="1218"/>
      <c r="L49" s="1218"/>
      <c r="M49" s="1240"/>
      <c r="N49" s="1218"/>
      <c r="O49" s="1218"/>
      <c r="P49" s="1218"/>
      <c r="Q49" s="1218"/>
      <c r="R49" s="1218"/>
      <c r="S49" s="1218"/>
      <c r="T49" s="1218"/>
      <c r="U49" s="1218"/>
      <c r="V49" s="1221"/>
      <c r="W49" s="1218"/>
      <c r="X49" s="472"/>
      <c r="Y49" s="472"/>
      <c r="Z49" s="472"/>
      <c r="AA49" s="472"/>
      <c r="AB49" s="472"/>
      <c r="AC49" s="472"/>
      <c r="AD49" s="472"/>
      <c r="AE49" s="472"/>
      <c r="AF49" s="472"/>
      <c r="AG49" s="472"/>
      <c r="AH49" s="472"/>
      <c r="AI49" s="472"/>
      <c r="AJ49" s="472"/>
      <c r="AK49" s="472"/>
      <c r="AL49" s="472"/>
      <c r="AM49" s="472"/>
      <c r="AN49" s="472"/>
      <c r="AO49" s="472"/>
      <c r="AP49" s="472"/>
      <c r="AQ49" s="472"/>
      <c r="AR49" s="472"/>
      <c r="AS49" s="472"/>
      <c r="AT49" s="472"/>
      <c r="AU49" s="472"/>
      <c r="AV49" s="472"/>
      <c r="AW49" s="472"/>
      <c r="AX49" s="472"/>
      <c r="AY49" s="472"/>
      <c r="AZ49" s="472"/>
      <c r="BA49" s="472"/>
      <c r="BB49" s="472"/>
      <c r="BC49" s="472"/>
      <c r="BD49" s="472"/>
      <c r="BE49" s="472"/>
      <c r="BF49" s="472"/>
      <c r="BG49" s="472"/>
      <c r="BH49" s="472"/>
      <c r="BI49" s="472"/>
      <c r="BJ49" s="472"/>
      <c r="BK49" s="472"/>
      <c r="BL49" s="472"/>
      <c r="BM49" s="472"/>
      <c r="BN49" s="472"/>
      <c r="BO49" s="472"/>
      <c r="BP49" s="472"/>
      <c r="BQ49" s="472"/>
      <c r="BR49" s="472"/>
      <c r="BS49" s="472"/>
      <c r="BT49" s="472"/>
      <c r="BU49" s="472"/>
      <c r="BV49" s="472"/>
      <c r="BW49" s="472"/>
      <c r="BX49" s="472"/>
      <c r="BY49" s="472"/>
      <c r="BZ49" s="472"/>
      <c r="CA49" s="472"/>
      <c r="CB49" s="472"/>
      <c r="CC49" s="472"/>
      <c r="CD49" s="472"/>
      <c r="CE49" s="472"/>
      <c r="CF49" s="472"/>
      <c r="CG49" s="472"/>
      <c r="CH49" s="472"/>
      <c r="CI49" s="472"/>
      <c r="CJ49" s="472"/>
      <c r="CK49" s="472"/>
      <c r="CL49" s="472"/>
      <c r="CM49" s="472"/>
      <c r="CN49" s="472"/>
      <c r="CO49" s="472"/>
      <c r="CP49" s="472"/>
      <c r="CQ49" s="472"/>
      <c r="CR49" s="472"/>
      <c r="CS49" s="472"/>
      <c r="CT49" s="472"/>
      <c r="CU49" s="472"/>
      <c r="CV49" s="472"/>
      <c r="CW49" s="472"/>
      <c r="CX49" s="472"/>
      <c r="CY49" s="472"/>
      <c r="CZ49" s="472"/>
      <c r="DA49" s="472"/>
      <c r="DB49" s="472"/>
      <c r="DC49" s="472"/>
      <c r="DD49" s="472"/>
      <c r="DE49" s="472"/>
      <c r="DF49" s="472"/>
      <c r="DG49" s="472"/>
      <c r="DH49" s="472"/>
      <c r="DI49" s="472"/>
      <c r="DJ49" s="472"/>
      <c r="DK49" s="472"/>
      <c r="DL49" s="472"/>
      <c r="DM49" s="472"/>
      <c r="DN49" s="472"/>
      <c r="DO49" s="472"/>
      <c r="DP49" s="472"/>
      <c r="DQ49" s="472"/>
      <c r="DR49" s="472"/>
      <c r="DS49" s="472"/>
      <c r="DT49" s="472"/>
    </row>
    <row r="50" spans="4:124" s="471" customFormat="1" ht="33" customHeight="1" x14ac:dyDescent="0.2">
      <c r="D50" s="1219"/>
      <c r="E50" s="1229"/>
      <c r="F50" s="1219"/>
      <c r="G50" s="473" t="s">
        <v>1875</v>
      </c>
      <c r="H50" s="1219"/>
      <c r="I50" s="1219"/>
      <c r="J50" s="1219"/>
      <c r="K50" s="1219"/>
      <c r="L50" s="1219"/>
      <c r="M50" s="1241"/>
      <c r="N50" s="1219"/>
      <c r="O50" s="1219"/>
      <c r="P50" s="1219"/>
      <c r="Q50" s="1219"/>
      <c r="R50" s="1219"/>
      <c r="S50" s="1219"/>
      <c r="T50" s="1219"/>
      <c r="U50" s="1219"/>
      <c r="V50" s="1222"/>
      <c r="W50" s="1219"/>
      <c r="X50" s="472"/>
      <c r="Y50" s="472"/>
      <c r="Z50" s="472"/>
      <c r="AA50" s="472"/>
      <c r="AB50" s="472"/>
      <c r="AC50" s="472"/>
      <c r="AD50" s="472"/>
      <c r="AE50" s="472"/>
      <c r="AF50" s="472"/>
      <c r="AG50" s="472"/>
      <c r="AH50" s="472"/>
      <c r="AI50" s="472"/>
      <c r="AJ50" s="472"/>
      <c r="AK50" s="472"/>
      <c r="AL50" s="472"/>
      <c r="AM50" s="472"/>
      <c r="AN50" s="472"/>
      <c r="AO50" s="472"/>
      <c r="AP50" s="472"/>
      <c r="AQ50" s="472"/>
      <c r="AR50" s="472"/>
      <c r="AS50" s="472"/>
      <c r="AT50" s="472"/>
      <c r="AU50" s="472"/>
      <c r="AV50" s="472"/>
      <c r="AW50" s="472"/>
      <c r="AX50" s="472"/>
      <c r="AY50" s="472"/>
      <c r="AZ50" s="472"/>
      <c r="BA50" s="472"/>
      <c r="BB50" s="472"/>
      <c r="BC50" s="472"/>
      <c r="BD50" s="472"/>
      <c r="BE50" s="472"/>
      <c r="BF50" s="472"/>
      <c r="BG50" s="472"/>
      <c r="BH50" s="472"/>
      <c r="BI50" s="472"/>
      <c r="BJ50" s="472"/>
      <c r="BK50" s="472"/>
      <c r="BL50" s="472"/>
      <c r="BM50" s="472"/>
      <c r="BN50" s="472"/>
      <c r="BO50" s="472"/>
      <c r="BP50" s="472"/>
      <c r="BQ50" s="472"/>
      <c r="BR50" s="472"/>
      <c r="BS50" s="472"/>
      <c r="BT50" s="472"/>
      <c r="BU50" s="472"/>
      <c r="BV50" s="472"/>
      <c r="BW50" s="472"/>
      <c r="BX50" s="472"/>
      <c r="BY50" s="472"/>
      <c r="BZ50" s="472"/>
      <c r="CA50" s="472"/>
      <c r="CB50" s="472"/>
      <c r="CC50" s="472"/>
      <c r="CD50" s="472"/>
      <c r="CE50" s="472"/>
      <c r="CF50" s="472"/>
      <c r="CG50" s="472"/>
      <c r="CH50" s="472"/>
      <c r="CI50" s="472"/>
      <c r="CJ50" s="472"/>
      <c r="CK50" s="472"/>
      <c r="CL50" s="472"/>
      <c r="CM50" s="472"/>
      <c r="CN50" s="472"/>
      <c r="CO50" s="472"/>
      <c r="CP50" s="472"/>
      <c r="CQ50" s="472"/>
      <c r="CR50" s="472"/>
      <c r="CS50" s="472"/>
      <c r="CT50" s="472"/>
      <c r="CU50" s="472"/>
      <c r="CV50" s="472"/>
      <c r="CW50" s="472"/>
      <c r="CX50" s="472"/>
      <c r="CY50" s="472"/>
      <c r="CZ50" s="472"/>
      <c r="DA50" s="472"/>
      <c r="DB50" s="472"/>
      <c r="DC50" s="472"/>
      <c r="DD50" s="472"/>
      <c r="DE50" s="472"/>
      <c r="DF50" s="472"/>
      <c r="DG50" s="472"/>
      <c r="DH50" s="472"/>
      <c r="DI50" s="472"/>
      <c r="DJ50" s="472"/>
      <c r="DK50" s="472"/>
      <c r="DL50" s="472"/>
      <c r="DM50" s="472"/>
      <c r="DN50" s="472"/>
      <c r="DO50" s="472"/>
      <c r="DP50" s="472"/>
      <c r="DQ50" s="472"/>
      <c r="DR50" s="472"/>
      <c r="DS50" s="472"/>
      <c r="DT50" s="472"/>
    </row>
    <row r="51" spans="4:124" ht="41.25" customHeight="1" x14ac:dyDescent="0.25">
      <c r="D51" s="1253">
        <v>17</v>
      </c>
      <c r="E51" s="1234" t="s">
        <v>1874</v>
      </c>
      <c r="F51" s="1236">
        <v>2</v>
      </c>
      <c r="G51" s="470" t="s">
        <v>1873</v>
      </c>
      <c r="H51" s="1232" t="s">
        <v>79</v>
      </c>
      <c r="I51" s="1232" t="s">
        <v>60</v>
      </c>
      <c r="J51" s="1232">
        <v>0</v>
      </c>
      <c r="K51" s="1232"/>
      <c r="L51" s="1232">
        <v>406</v>
      </c>
      <c r="M51" s="1261">
        <v>60</v>
      </c>
      <c r="N51" s="1232">
        <v>131</v>
      </c>
      <c r="O51" s="1232">
        <v>18</v>
      </c>
      <c r="P51" s="1232" t="s">
        <v>60</v>
      </c>
      <c r="Q51" s="1232">
        <v>0</v>
      </c>
      <c r="R51" s="1257">
        <v>10</v>
      </c>
      <c r="S51" s="1259">
        <v>0</v>
      </c>
      <c r="T51" s="1232">
        <v>6.9</v>
      </c>
      <c r="U51" s="1232">
        <v>0</v>
      </c>
      <c r="V51" s="1255">
        <v>1</v>
      </c>
      <c r="W51" s="1252">
        <v>1</v>
      </c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7"/>
      <c r="DS51" s="157"/>
      <c r="DT51" s="157"/>
    </row>
    <row r="52" spans="4:124" ht="31.5" customHeight="1" x14ac:dyDescent="0.25">
      <c r="D52" s="1253"/>
      <c r="E52" s="1235"/>
      <c r="F52" s="1237"/>
      <c r="G52" s="470" t="s">
        <v>1872</v>
      </c>
      <c r="H52" s="1233"/>
      <c r="I52" s="1233"/>
      <c r="J52" s="1233"/>
      <c r="K52" s="1233"/>
      <c r="L52" s="1233"/>
      <c r="M52" s="1262"/>
      <c r="N52" s="1233"/>
      <c r="O52" s="1233"/>
      <c r="P52" s="1233"/>
      <c r="Q52" s="1233"/>
      <c r="R52" s="1258"/>
      <c r="S52" s="1260"/>
      <c r="T52" s="1233"/>
      <c r="U52" s="1233"/>
      <c r="V52" s="1256"/>
      <c r="W52" s="1252"/>
    </row>
    <row r="53" spans="4:124" s="469" customFormat="1" ht="65.25" customHeight="1" x14ac:dyDescent="0.25">
      <c r="D53" s="1217">
        <v>18</v>
      </c>
      <c r="E53" s="1227" t="s">
        <v>1871</v>
      </c>
      <c r="F53" s="1217">
        <v>2</v>
      </c>
      <c r="G53" s="465" t="s">
        <v>1870</v>
      </c>
      <c r="H53" s="1217" t="s">
        <v>79</v>
      </c>
      <c r="I53" s="1217" t="s">
        <v>60</v>
      </c>
      <c r="J53" s="1217">
        <v>1</v>
      </c>
      <c r="K53" s="1225" t="s">
        <v>1869</v>
      </c>
      <c r="L53" s="1217">
        <v>231</v>
      </c>
      <c r="M53" s="1223">
        <v>89</v>
      </c>
      <c r="N53" s="1217">
        <v>72</v>
      </c>
      <c r="O53" s="1217">
        <v>39</v>
      </c>
      <c r="P53" s="1217" t="s">
        <v>60</v>
      </c>
      <c r="Q53" s="1217">
        <v>0</v>
      </c>
      <c r="R53" s="1217">
        <v>0</v>
      </c>
      <c r="S53" s="1217">
        <v>2</v>
      </c>
      <c r="T53" s="1217">
        <v>14.4</v>
      </c>
      <c r="U53" s="1217">
        <v>0</v>
      </c>
      <c r="V53" s="1230">
        <v>2</v>
      </c>
      <c r="W53" s="1217">
        <v>0</v>
      </c>
    </row>
    <row r="54" spans="4:124" ht="60.75" customHeight="1" x14ac:dyDescent="0.25">
      <c r="D54" s="1219"/>
      <c r="E54" s="1229"/>
      <c r="F54" s="1219"/>
      <c r="G54" s="468" t="s">
        <v>1868</v>
      </c>
      <c r="H54" s="1219"/>
      <c r="I54" s="1219"/>
      <c r="J54" s="1219"/>
      <c r="K54" s="1226"/>
      <c r="L54" s="1219"/>
      <c r="M54" s="1224"/>
      <c r="N54" s="1219"/>
      <c r="O54" s="1219"/>
      <c r="P54" s="1219"/>
      <c r="Q54" s="1219"/>
      <c r="R54" s="1219"/>
      <c r="S54" s="1219"/>
      <c r="T54" s="1219"/>
      <c r="U54" s="1219"/>
      <c r="V54" s="1231"/>
      <c r="W54" s="1219"/>
    </row>
    <row r="55" spans="4:124" ht="47.25" customHeight="1" x14ac:dyDescent="0.25">
      <c r="D55" s="1335">
        <v>19</v>
      </c>
      <c r="E55" s="1227" t="s">
        <v>1867</v>
      </c>
      <c r="F55" s="1338">
        <v>3</v>
      </c>
      <c r="G55" s="465" t="s">
        <v>1866</v>
      </c>
      <c r="H55" s="1341" t="s">
        <v>79</v>
      </c>
      <c r="I55" s="1217" t="s">
        <v>60</v>
      </c>
      <c r="J55" s="1217">
        <v>0</v>
      </c>
      <c r="K55" s="1217"/>
      <c r="L55" s="1217">
        <v>505</v>
      </c>
      <c r="M55" s="1239">
        <v>47</v>
      </c>
      <c r="N55" s="1217">
        <v>140</v>
      </c>
      <c r="O55" s="1225">
        <v>15</v>
      </c>
      <c r="P55" s="1217" t="s">
        <v>60</v>
      </c>
      <c r="Q55" s="1217">
        <v>0</v>
      </c>
      <c r="R55" s="1217">
        <v>2</v>
      </c>
      <c r="S55" s="1217">
        <v>0</v>
      </c>
      <c r="T55" s="1217">
        <v>15.5</v>
      </c>
      <c r="U55" s="1217">
        <v>6</v>
      </c>
      <c r="V55" s="1220">
        <v>1</v>
      </c>
      <c r="W55" s="1217">
        <v>0</v>
      </c>
    </row>
    <row r="56" spans="4:124" ht="45" customHeight="1" x14ac:dyDescent="0.25">
      <c r="D56" s="1336"/>
      <c r="E56" s="1228"/>
      <c r="F56" s="1339"/>
      <c r="G56" s="465" t="s">
        <v>1865</v>
      </c>
      <c r="H56" s="1342"/>
      <c r="I56" s="1218"/>
      <c r="J56" s="1218"/>
      <c r="K56" s="1218"/>
      <c r="L56" s="1218"/>
      <c r="M56" s="1240"/>
      <c r="N56" s="1218"/>
      <c r="O56" s="1238"/>
      <c r="P56" s="1218"/>
      <c r="Q56" s="1218"/>
      <c r="R56" s="1218"/>
      <c r="S56" s="1218"/>
      <c r="T56" s="1218"/>
      <c r="U56" s="1218"/>
      <c r="V56" s="1221"/>
      <c r="W56" s="1218"/>
    </row>
    <row r="57" spans="4:124" ht="42.75" x14ac:dyDescent="0.25">
      <c r="D57" s="1337"/>
      <c r="E57" s="1229"/>
      <c r="F57" s="1340"/>
      <c r="G57" s="467" t="s">
        <v>1864</v>
      </c>
      <c r="H57" s="1343"/>
      <c r="I57" s="1219"/>
      <c r="J57" s="1219"/>
      <c r="K57" s="1219"/>
      <c r="L57" s="1219"/>
      <c r="M57" s="1241"/>
      <c r="N57" s="1219"/>
      <c r="O57" s="1226"/>
      <c r="P57" s="1219"/>
      <c r="Q57" s="1219"/>
      <c r="R57" s="1219"/>
      <c r="S57" s="1219"/>
      <c r="T57" s="1219"/>
      <c r="U57" s="1219"/>
      <c r="V57" s="1222"/>
      <c r="W57" s="1219"/>
    </row>
    <row r="58" spans="4:124" ht="30.75" customHeight="1" x14ac:dyDescent="0.25">
      <c r="D58" s="1335">
        <v>20</v>
      </c>
      <c r="E58" s="1227" t="s">
        <v>1863</v>
      </c>
      <c r="F58" s="1225">
        <v>3</v>
      </c>
      <c r="G58" s="466" t="s">
        <v>1862</v>
      </c>
      <c r="H58" s="1217" t="s">
        <v>79</v>
      </c>
      <c r="I58" s="1217" t="s">
        <v>60</v>
      </c>
      <c r="J58" s="1217">
        <v>1</v>
      </c>
      <c r="K58" s="1225" t="s">
        <v>1861</v>
      </c>
      <c r="L58" s="1217">
        <v>658</v>
      </c>
      <c r="M58" s="1349">
        <v>74</v>
      </c>
      <c r="N58" s="1217">
        <v>109</v>
      </c>
      <c r="O58" s="1217">
        <v>32</v>
      </c>
      <c r="P58" s="1217" t="s">
        <v>60</v>
      </c>
      <c r="Q58" s="1217">
        <v>2</v>
      </c>
      <c r="R58" s="1217">
        <v>6</v>
      </c>
      <c r="S58" s="1217">
        <v>0</v>
      </c>
      <c r="T58" s="1217">
        <v>48</v>
      </c>
      <c r="U58" s="1217">
        <v>6</v>
      </c>
      <c r="V58" s="1346">
        <v>1</v>
      </c>
      <c r="W58" s="1217">
        <v>1</v>
      </c>
    </row>
    <row r="59" spans="4:124" ht="35.25" customHeight="1" x14ac:dyDescent="0.25">
      <c r="D59" s="1336"/>
      <c r="E59" s="1228"/>
      <c r="F59" s="1238"/>
      <c r="G59" s="464" t="s">
        <v>1860</v>
      </c>
      <c r="H59" s="1218"/>
      <c r="I59" s="1218"/>
      <c r="J59" s="1218"/>
      <c r="K59" s="1238"/>
      <c r="L59" s="1218"/>
      <c r="M59" s="1350"/>
      <c r="N59" s="1218"/>
      <c r="O59" s="1218"/>
      <c r="P59" s="1218"/>
      <c r="Q59" s="1218"/>
      <c r="R59" s="1218"/>
      <c r="S59" s="1218"/>
      <c r="T59" s="1218"/>
      <c r="U59" s="1218"/>
      <c r="V59" s="1347"/>
      <c r="W59" s="1218"/>
    </row>
    <row r="60" spans="4:124" ht="33" customHeight="1" x14ac:dyDescent="0.25">
      <c r="D60" s="1337"/>
      <c r="E60" s="1229"/>
      <c r="F60" s="1226"/>
      <c r="G60" s="464" t="s">
        <v>1859</v>
      </c>
      <c r="H60" s="1219"/>
      <c r="I60" s="1219"/>
      <c r="J60" s="1219"/>
      <c r="K60" s="1226"/>
      <c r="L60" s="1219"/>
      <c r="M60" s="1351"/>
      <c r="N60" s="1219"/>
      <c r="O60" s="1219"/>
      <c r="P60" s="1219"/>
      <c r="Q60" s="1219"/>
      <c r="R60" s="1219"/>
      <c r="S60" s="1219"/>
      <c r="T60" s="1219"/>
      <c r="U60" s="1219"/>
      <c r="V60" s="1348"/>
      <c r="W60" s="1219"/>
    </row>
    <row r="61" spans="4:124" ht="20.25" customHeight="1" x14ac:dyDescent="0.25">
      <c r="D61" s="1217">
        <v>21</v>
      </c>
      <c r="E61" s="1227" t="s">
        <v>1858</v>
      </c>
      <c r="F61" s="1217">
        <v>3</v>
      </c>
      <c r="G61" s="465" t="s">
        <v>1857</v>
      </c>
      <c r="H61" s="1217" t="s">
        <v>79</v>
      </c>
      <c r="I61" s="1217" t="s">
        <v>60</v>
      </c>
      <c r="J61" s="1217">
        <v>0</v>
      </c>
      <c r="K61" s="1217"/>
      <c r="L61" s="1217">
        <v>584</v>
      </c>
      <c r="M61" s="1239">
        <v>106</v>
      </c>
      <c r="N61" s="1217">
        <v>211</v>
      </c>
      <c r="O61" s="1217">
        <v>18</v>
      </c>
      <c r="P61" s="1217" t="s">
        <v>60</v>
      </c>
      <c r="Q61" s="1217">
        <v>0</v>
      </c>
      <c r="R61" s="1225">
        <v>5</v>
      </c>
      <c r="S61" s="1225">
        <v>0</v>
      </c>
      <c r="T61" s="1217">
        <v>20</v>
      </c>
      <c r="U61" s="1217">
        <v>5</v>
      </c>
      <c r="V61" s="1220">
        <v>1</v>
      </c>
      <c r="W61" s="1217">
        <v>1</v>
      </c>
    </row>
    <row r="62" spans="4:124" x14ac:dyDescent="0.25">
      <c r="D62" s="1218"/>
      <c r="E62" s="1228"/>
      <c r="F62" s="1218"/>
      <c r="G62" s="464" t="s">
        <v>1856</v>
      </c>
      <c r="H62" s="1218"/>
      <c r="I62" s="1218"/>
      <c r="J62" s="1218"/>
      <c r="K62" s="1218"/>
      <c r="L62" s="1218"/>
      <c r="M62" s="1240"/>
      <c r="N62" s="1218"/>
      <c r="O62" s="1218"/>
      <c r="P62" s="1218"/>
      <c r="Q62" s="1218"/>
      <c r="R62" s="1238"/>
      <c r="S62" s="1238"/>
      <c r="T62" s="1218"/>
      <c r="U62" s="1218"/>
      <c r="V62" s="1221"/>
      <c r="W62" s="1218"/>
    </row>
    <row r="63" spans="4:124" ht="28.5" customHeight="1" x14ac:dyDescent="0.25">
      <c r="D63" s="1219"/>
      <c r="E63" s="1229"/>
      <c r="F63" s="1219"/>
      <c r="G63" s="464" t="s">
        <v>1855</v>
      </c>
      <c r="H63" s="1219"/>
      <c r="I63" s="1219"/>
      <c r="J63" s="1219"/>
      <c r="K63" s="1219"/>
      <c r="L63" s="1219"/>
      <c r="M63" s="1241"/>
      <c r="N63" s="1219"/>
      <c r="O63" s="1219"/>
      <c r="P63" s="1219"/>
      <c r="Q63" s="1219"/>
      <c r="R63" s="1226"/>
      <c r="S63" s="1226"/>
      <c r="T63" s="1219"/>
      <c r="U63" s="1219"/>
      <c r="V63" s="1222"/>
      <c r="W63" s="1219"/>
    </row>
    <row r="64" spans="4:124" s="462" customFormat="1" ht="51.75" customHeight="1" x14ac:dyDescent="0.25">
      <c r="D64" s="1217">
        <v>22</v>
      </c>
      <c r="E64" s="1227" t="s">
        <v>1854</v>
      </c>
      <c r="F64" s="1217">
        <v>3</v>
      </c>
      <c r="G64" s="429" t="s">
        <v>1853</v>
      </c>
      <c r="H64" s="1217" t="s">
        <v>15</v>
      </c>
      <c r="I64" s="1217" t="s">
        <v>14</v>
      </c>
      <c r="J64" s="1217">
        <v>1</v>
      </c>
      <c r="K64" s="1217" t="s">
        <v>1852</v>
      </c>
      <c r="L64" s="1217">
        <v>440</v>
      </c>
      <c r="M64" s="1220">
        <v>79</v>
      </c>
      <c r="N64" s="1217">
        <v>21</v>
      </c>
      <c r="O64" s="1217">
        <v>50</v>
      </c>
      <c r="P64" s="1217" t="s">
        <v>14</v>
      </c>
      <c r="Q64" s="1217">
        <v>0</v>
      </c>
      <c r="R64" s="1217">
        <v>1</v>
      </c>
      <c r="S64" s="1217">
        <v>0</v>
      </c>
      <c r="T64" s="1217">
        <v>12</v>
      </c>
      <c r="U64" s="1217">
        <v>0</v>
      </c>
      <c r="V64" s="1220">
        <v>0</v>
      </c>
      <c r="W64" s="1217">
        <v>0</v>
      </c>
    </row>
    <row r="65" spans="4:23" s="462" customFormat="1" ht="61.5" customHeight="1" x14ac:dyDescent="0.25">
      <c r="D65" s="1218"/>
      <c r="E65" s="1228"/>
      <c r="F65" s="1218"/>
      <c r="G65" s="463" t="s">
        <v>1851</v>
      </c>
      <c r="H65" s="1218"/>
      <c r="I65" s="1218"/>
      <c r="J65" s="1218"/>
      <c r="K65" s="1218"/>
      <c r="L65" s="1218"/>
      <c r="M65" s="1221"/>
      <c r="N65" s="1218"/>
      <c r="O65" s="1218"/>
      <c r="P65" s="1218"/>
      <c r="Q65" s="1218"/>
      <c r="R65" s="1218"/>
      <c r="S65" s="1218"/>
      <c r="T65" s="1218"/>
      <c r="U65" s="1218"/>
      <c r="V65" s="1221"/>
      <c r="W65" s="1218"/>
    </row>
    <row r="66" spans="4:23" s="462" customFormat="1" ht="63" x14ac:dyDescent="0.25">
      <c r="D66" s="1219"/>
      <c r="E66" s="1229"/>
      <c r="F66" s="1219"/>
      <c r="G66" s="429" t="s">
        <v>1850</v>
      </c>
      <c r="H66" s="1219"/>
      <c r="I66" s="1219"/>
      <c r="J66" s="1219"/>
      <c r="K66" s="1219"/>
      <c r="L66" s="1219"/>
      <c r="M66" s="1222"/>
      <c r="N66" s="1219"/>
      <c r="O66" s="1219"/>
      <c r="P66" s="1219"/>
      <c r="Q66" s="1219"/>
      <c r="R66" s="1219"/>
      <c r="S66" s="1219"/>
      <c r="T66" s="1219"/>
      <c r="U66" s="1219"/>
      <c r="V66" s="1222"/>
      <c r="W66" s="1219"/>
    </row>
    <row r="67" spans="4:23" s="457" customFormat="1" ht="51" customHeight="1" x14ac:dyDescent="0.25">
      <c r="D67" s="461" t="s">
        <v>623</v>
      </c>
      <c r="E67" s="460" t="s">
        <v>1849</v>
      </c>
      <c r="F67" s="458">
        <f>SUM(F8:F66)</f>
        <v>55</v>
      </c>
      <c r="G67" s="460" t="s">
        <v>1848</v>
      </c>
      <c r="H67" s="459" t="s">
        <v>1847</v>
      </c>
      <c r="I67" s="459" t="s">
        <v>1846</v>
      </c>
      <c r="J67" s="458">
        <f>SUM(J8:J66)</f>
        <v>24</v>
      </c>
      <c r="K67" s="458"/>
      <c r="L67" s="458">
        <f>SUM(L8:L66)</f>
        <v>9527</v>
      </c>
      <c r="M67" s="458">
        <f>SUM(M8:M66)</f>
        <v>1401</v>
      </c>
      <c r="N67" s="458">
        <f>SUM(N8:N66)</f>
        <v>1709</v>
      </c>
      <c r="O67" s="458">
        <f>SUM(O8:O66)</f>
        <v>469</v>
      </c>
      <c r="P67" s="459" t="s">
        <v>1845</v>
      </c>
      <c r="Q67" s="458">
        <f t="shared" ref="Q67:W67" si="0">SUM(Q8:Q66)</f>
        <v>9</v>
      </c>
      <c r="R67" s="458">
        <f t="shared" si="0"/>
        <v>97</v>
      </c>
      <c r="S67" s="458">
        <f t="shared" si="0"/>
        <v>8</v>
      </c>
      <c r="T67" s="458">
        <f t="shared" si="0"/>
        <v>420.19999999999993</v>
      </c>
      <c r="U67" s="458">
        <f t="shared" si="0"/>
        <v>134.5</v>
      </c>
      <c r="V67" s="458">
        <f t="shared" si="0"/>
        <v>25</v>
      </c>
      <c r="W67" s="458">
        <f t="shared" si="0"/>
        <v>5</v>
      </c>
    </row>
    <row r="68" spans="4:23" x14ac:dyDescent="0.25">
      <c r="E68" s="456"/>
    </row>
    <row r="70" spans="4:23" ht="15.75" x14ac:dyDescent="0.25">
      <c r="E70" s="455" t="s">
        <v>1844</v>
      </c>
    </row>
    <row r="71" spans="4:23" ht="15.75" x14ac:dyDescent="0.25">
      <c r="E71" s="455"/>
    </row>
    <row r="72" spans="4:23" ht="15.75" x14ac:dyDescent="0.25">
      <c r="E72" s="455" t="s">
        <v>1843</v>
      </c>
    </row>
  </sheetData>
  <mergeCells count="422">
    <mergeCell ref="S61:S63"/>
    <mergeCell ref="T61:T63"/>
    <mergeCell ref="U61:U63"/>
    <mergeCell ref="V61:V63"/>
    <mergeCell ref="W61:W63"/>
    <mergeCell ref="N58:N60"/>
    <mergeCell ref="O58:O60"/>
    <mergeCell ref="P58:P60"/>
    <mergeCell ref="M61:M63"/>
    <mergeCell ref="N61:N63"/>
    <mergeCell ref="O61:O63"/>
    <mergeCell ref="P61:P63"/>
    <mergeCell ref="Q61:Q63"/>
    <mergeCell ref="R61:R63"/>
    <mergeCell ref="E58:E60"/>
    <mergeCell ref="F58:F60"/>
    <mergeCell ref="D58:D60"/>
    <mergeCell ref="H58:H60"/>
    <mergeCell ref="I58:I60"/>
    <mergeCell ref="J58:J60"/>
    <mergeCell ref="K58:K60"/>
    <mergeCell ref="L58:L60"/>
    <mergeCell ref="M58:M60"/>
    <mergeCell ref="W55:W57"/>
    <mergeCell ref="Q58:Q60"/>
    <mergeCell ref="R58:R60"/>
    <mergeCell ref="S58:S60"/>
    <mergeCell ref="T58:T60"/>
    <mergeCell ref="U58:U60"/>
    <mergeCell ref="M55:M57"/>
    <mergeCell ref="N55:N57"/>
    <mergeCell ref="O55:O57"/>
    <mergeCell ref="P55:P57"/>
    <mergeCell ref="Q55:Q57"/>
    <mergeCell ref="R55:R57"/>
    <mergeCell ref="W58:W60"/>
    <mergeCell ref="V58:V60"/>
    <mergeCell ref="S55:S57"/>
    <mergeCell ref="T55:T57"/>
    <mergeCell ref="U55:U57"/>
    <mergeCell ref="V55:V57"/>
    <mergeCell ref="V16:V17"/>
    <mergeCell ref="W16:W17"/>
    <mergeCell ref="E55:E57"/>
    <mergeCell ref="D55:D57"/>
    <mergeCell ref="F55:F57"/>
    <mergeCell ref="H55:H57"/>
    <mergeCell ref="I55:I57"/>
    <mergeCell ref="J55:J57"/>
    <mergeCell ref="K55:K57"/>
    <mergeCell ref="L55:L57"/>
    <mergeCell ref="E16:E17"/>
    <mergeCell ref="D16:D17"/>
    <mergeCell ref="E21:E23"/>
    <mergeCell ref="F21:F23"/>
    <mergeCell ref="H21:H23"/>
    <mergeCell ref="D21:D23"/>
    <mergeCell ref="I21:I23"/>
    <mergeCell ref="J21:J23"/>
    <mergeCell ref="O21:O23"/>
    <mergeCell ref="K21:K23"/>
    <mergeCell ref="L21:L23"/>
    <mergeCell ref="M21:M23"/>
    <mergeCell ref="N21:N23"/>
    <mergeCell ref="K18:K20"/>
    <mergeCell ref="S16:S17"/>
    <mergeCell ref="T16:T17"/>
    <mergeCell ref="U16:U17"/>
    <mergeCell ref="D6:D7"/>
    <mergeCell ref="E6:E7"/>
    <mergeCell ref="F6:F7"/>
    <mergeCell ref="G6:G7"/>
    <mergeCell ref="H6:H7"/>
    <mergeCell ref="Q11:Q12"/>
    <mergeCell ref="R11:R12"/>
    <mergeCell ref="S11:S12"/>
    <mergeCell ref="T11:T12"/>
    <mergeCell ref="U11:U12"/>
    <mergeCell ref="P13:P15"/>
    <mergeCell ref="Q13:Q15"/>
    <mergeCell ref="R13:R15"/>
    <mergeCell ref="S13:S15"/>
    <mergeCell ref="D11:D12"/>
    <mergeCell ref="D13:D15"/>
    <mergeCell ref="G16:G17"/>
    <mergeCell ref="V6:W6"/>
    <mergeCell ref="K6:K7"/>
    <mergeCell ref="N6:N7"/>
    <mergeCell ref="O6:O7"/>
    <mergeCell ref="P6:P7"/>
    <mergeCell ref="D8:D10"/>
    <mergeCell ref="E8:E10"/>
    <mergeCell ref="F8:F10"/>
    <mergeCell ref="H8:H10"/>
    <mergeCell ref="I8:I10"/>
    <mergeCell ref="Q6:Q7"/>
    <mergeCell ref="R6:R7"/>
    <mergeCell ref="T6:T7"/>
    <mergeCell ref="U6:U7"/>
    <mergeCell ref="L6:M6"/>
    <mergeCell ref="D4:S4"/>
    <mergeCell ref="D5:S5"/>
    <mergeCell ref="I6:I7"/>
    <mergeCell ref="J6:J7"/>
    <mergeCell ref="S6:S7"/>
    <mergeCell ref="O8:O10"/>
    <mergeCell ref="P8:P10"/>
    <mergeCell ref="Q8:Q10"/>
    <mergeCell ref="R8:R10"/>
    <mergeCell ref="S8:S10"/>
    <mergeCell ref="J8:J10"/>
    <mergeCell ref="K8:K10"/>
    <mergeCell ref="L8:L10"/>
    <mergeCell ref="M8:M10"/>
    <mergeCell ref="N8:N10"/>
    <mergeCell ref="V11:V12"/>
    <mergeCell ref="T8:T10"/>
    <mergeCell ref="U8:U10"/>
    <mergeCell ref="V8:V10"/>
    <mergeCell ref="W8:W10"/>
    <mergeCell ref="E11:E12"/>
    <mergeCell ref="L11:L12"/>
    <mergeCell ref="M11:M12"/>
    <mergeCell ref="N11:N12"/>
    <mergeCell ref="O11:O12"/>
    <mergeCell ref="P11:P12"/>
    <mergeCell ref="H11:H12"/>
    <mergeCell ref="I11:I12"/>
    <mergeCell ref="J11:J12"/>
    <mergeCell ref="K11:K12"/>
    <mergeCell ref="F11:F12"/>
    <mergeCell ref="W11:W12"/>
    <mergeCell ref="O16:O17"/>
    <mergeCell ref="P16:P17"/>
    <mergeCell ref="Q16:Q17"/>
    <mergeCell ref="R16:R17"/>
    <mergeCell ref="F16:F17"/>
    <mergeCell ref="H16:H17"/>
    <mergeCell ref="I16:I17"/>
    <mergeCell ref="J16:J17"/>
    <mergeCell ref="K16:K17"/>
    <mergeCell ref="L16:L17"/>
    <mergeCell ref="M16:M17"/>
    <mergeCell ref="N16:N17"/>
    <mergeCell ref="E13:E15"/>
    <mergeCell ref="L13:L15"/>
    <mergeCell ref="M13:M15"/>
    <mergeCell ref="N13:N15"/>
    <mergeCell ref="O13:O15"/>
    <mergeCell ref="U13:U15"/>
    <mergeCell ref="V13:V15"/>
    <mergeCell ref="W13:W15"/>
    <mergeCell ref="G13:G14"/>
    <mergeCell ref="T13:T15"/>
    <mergeCell ref="F13:F15"/>
    <mergeCell ref="H13:H15"/>
    <mergeCell ref="I13:I15"/>
    <mergeCell ref="J13:J15"/>
    <mergeCell ref="K13:K15"/>
    <mergeCell ref="E18:E20"/>
    <mergeCell ref="D18:D20"/>
    <mergeCell ref="F18:F20"/>
    <mergeCell ref="H18:H20"/>
    <mergeCell ref="I18:I20"/>
    <mergeCell ref="J18:J20"/>
    <mergeCell ref="N18:N20"/>
    <mergeCell ref="O18:O20"/>
    <mergeCell ref="P18:P20"/>
    <mergeCell ref="T18:T20"/>
    <mergeCell ref="U18:U20"/>
    <mergeCell ref="V18:V20"/>
    <mergeCell ref="U21:U23"/>
    <mergeCell ref="V21:V23"/>
    <mergeCell ref="W21:W23"/>
    <mergeCell ref="W25:W27"/>
    <mergeCell ref="L18:L20"/>
    <mergeCell ref="M18:M20"/>
    <mergeCell ref="R21:R23"/>
    <mergeCell ref="S21:S23"/>
    <mergeCell ref="T21:T23"/>
    <mergeCell ref="Q18:Q20"/>
    <mergeCell ref="P21:P23"/>
    <mergeCell ref="Q21:Q23"/>
    <mergeCell ref="W18:W20"/>
    <mergeCell ref="F28:F30"/>
    <mergeCell ref="K28:K30"/>
    <mergeCell ref="L28:L30"/>
    <mergeCell ref="O28:O30"/>
    <mergeCell ref="P28:P30"/>
    <mergeCell ref="Q28:Q30"/>
    <mergeCell ref="V28:V30"/>
    <mergeCell ref="Q25:Q27"/>
    <mergeCell ref="R25:R27"/>
    <mergeCell ref="S25:S27"/>
    <mergeCell ref="T25:T27"/>
    <mergeCell ref="U25:U27"/>
    <mergeCell ref="V25:V27"/>
    <mergeCell ref="R28:R30"/>
    <mergeCell ref="S28:S30"/>
    <mergeCell ref="L25:L27"/>
    <mergeCell ref="M25:M27"/>
    <mergeCell ref="N25:N27"/>
    <mergeCell ref="O25:O27"/>
    <mergeCell ref="P25:P27"/>
    <mergeCell ref="W28:W30"/>
    <mergeCell ref="R18:R20"/>
    <mergeCell ref="S18:S20"/>
    <mergeCell ref="T28:T30"/>
    <mergeCell ref="U28:U30"/>
    <mergeCell ref="D25:D27"/>
    <mergeCell ref="E25:E27"/>
    <mergeCell ref="F25:F27"/>
    <mergeCell ref="H25:H27"/>
    <mergeCell ref="I25:I27"/>
    <mergeCell ref="J25:J27"/>
    <mergeCell ref="K25:K27"/>
    <mergeCell ref="H28:H30"/>
    <mergeCell ref="I28:I30"/>
    <mergeCell ref="S33:S35"/>
    <mergeCell ref="D31:D32"/>
    <mergeCell ref="E31:E32"/>
    <mergeCell ref="F31:F32"/>
    <mergeCell ref="H31:H32"/>
    <mergeCell ref="I31:I32"/>
    <mergeCell ref="D28:D30"/>
    <mergeCell ref="O31:O32"/>
    <mergeCell ref="P31:P32"/>
    <mergeCell ref="Q31:Q32"/>
    <mergeCell ref="E28:E30"/>
    <mergeCell ref="J28:J30"/>
    <mergeCell ref="N28:N30"/>
    <mergeCell ref="M28:M30"/>
    <mergeCell ref="O36:O38"/>
    <mergeCell ref="P36:P38"/>
    <mergeCell ref="T33:T35"/>
    <mergeCell ref="U33:U35"/>
    <mergeCell ref="T31:T32"/>
    <mergeCell ref="U31:U32"/>
    <mergeCell ref="V31:V32"/>
    <mergeCell ref="W31:W32"/>
    <mergeCell ref="E33:E35"/>
    <mergeCell ref="K33:K35"/>
    <mergeCell ref="L33:L35"/>
    <mergeCell ref="M33:M35"/>
    <mergeCell ref="N33:N35"/>
    <mergeCell ref="O33:O35"/>
    <mergeCell ref="R31:R32"/>
    <mergeCell ref="S31:S32"/>
    <mergeCell ref="J31:J32"/>
    <mergeCell ref="K31:K32"/>
    <mergeCell ref="L31:L32"/>
    <mergeCell ref="M31:M32"/>
    <mergeCell ref="N31:N32"/>
    <mergeCell ref="P33:P35"/>
    <mergeCell ref="Q33:Q35"/>
    <mergeCell ref="R33:R35"/>
    <mergeCell ref="V36:V38"/>
    <mergeCell ref="W36:W38"/>
    <mergeCell ref="D36:D38"/>
    <mergeCell ref="E36:E38"/>
    <mergeCell ref="F36:F38"/>
    <mergeCell ref="V33:V35"/>
    <mergeCell ref="W33:W35"/>
    <mergeCell ref="H36:H38"/>
    <mergeCell ref="I36:I38"/>
    <mergeCell ref="J36:J38"/>
    <mergeCell ref="Q36:Q38"/>
    <mergeCell ref="R36:R38"/>
    <mergeCell ref="S36:S38"/>
    <mergeCell ref="T36:T38"/>
    <mergeCell ref="U36:U38"/>
    <mergeCell ref="D33:D35"/>
    <mergeCell ref="H33:H35"/>
    <mergeCell ref="F33:F35"/>
    <mergeCell ref="I33:I35"/>
    <mergeCell ref="J33:J35"/>
    <mergeCell ref="K36:K38"/>
    <mergeCell ref="L36:L38"/>
    <mergeCell ref="M36:M38"/>
    <mergeCell ref="N36:N38"/>
    <mergeCell ref="L51:L52"/>
    <mergeCell ref="M51:M52"/>
    <mergeCell ref="N51:N52"/>
    <mergeCell ref="Q42:Q43"/>
    <mergeCell ref="P44:P46"/>
    <mergeCell ref="Q44:Q46"/>
    <mergeCell ref="N47:N50"/>
    <mergeCell ref="N44:N46"/>
    <mergeCell ref="O44:O46"/>
    <mergeCell ref="W51:W52"/>
    <mergeCell ref="D51:D52"/>
    <mergeCell ref="E39:E41"/>
    <mergeCell ref="D39:D41"/>
    <mergeCell ref="F39:F41"/>
    <mergeCell ref="G40:G41"/>
    <mergeCell ref="H39:H40"/>
    <mergeCell ref="I39:I40"/>
    <mergeCell ref="J39:J40"/>
    <mergeCell ref="K39:K40"/>
    <mergeCell ref="P39:P40"/>
    <mergeCell ref="Q39:Q40"/>
    <mergeCell ref="R39:R40"/>
    <mergeCell ref="S39:S40"/>
    <mergeCell ref="T39:T40"/>
    <mergeCell ref="V51:V52"/>
    <mergeCell ref="R51:R52"/>
    <mergeCell ref="S51:S52"/>
    <mergeCell ref="T51:T52"/>
    <mergeCell ref="L42:L43"/>
    <mergeCell ref="M42:M43"/>
    <mergeCell ref="N42:N43"/>
    <mergeCell ref="O42:O43"/>
    <mergeCell ref="P42:P43"/>
    <mergeCell ref="U39:U40"/>
    <mergeCell ref="V39:V40"/>
    <mergeCell ref="W39:W40"/>
    <mergeCell ref="D42:D43"/>
    <mergeCell ref="E42:E43"/>
    <mergeCell ref="F42:F43"/>
    <mergeCell ref="H42:H43"/>
    <mergeCell ref="I42:I43"/>
    <mergeCell ref="J42:J43"/>
    <mergeCell ref="K42:K43"/>
    <mergeCell ref="L39:L40"/>
    <mergeCell ref="M39:M40"/>
    <mergeCell ref="N39:N40"/>
    <mergeCell ref="O39:O40"/>
    <mergeCell ref="R44:R46"/>
    <mergeCell ref="W42:W43"/>
    <mergeCell ref="V42:V43"/>
    <mergeCell ref="U42:U43"/>
    <mergeCell ref="T42:T43"/>
    <mergeCell ref="S42:S43"/>
    <mergeCell ref="V44:V46"/>
    <mergeCell ref="W44:W46"/>
    <mergeCell ref="R42:R43"/>
    <mergeCell ref="S44:S46"/>
    <mergeCell ref="T44:T46"/>
    <mergeCell ref="U44:U46"/>
    <mergeCell ref="E44:E46"/>
    <mergeCell ref="D44:D46"/>
    <mergeCell ref="F44:F46"/>
    <mergeCell ref="H44:H46"/>
    <mergeCell ref="I44:I46"/>
    <mergeCell ref="J44:J46"/>
    <mergeCell ref="K44:K46"/>
    <mergeCell ref="L47:L50"/>
    <mergeCell ref="M47:M50"/>
    <mergeCell ref="L44:L46"/>
    <mergeCell ref="M44:M46"/>
    <mergeCell ref="D47:D50"/>
    <mergeCell ref="K47:K50"/>
    <mergeCell ref="J47:J50"/>
    <mergeCell ref="R53:R54"/>
    <mergeCell ref="Q53:Q54"/>
    <mergeCell ref="P53:P54"/>
    <mergeCell ref="O53:O54"/>
    <mergeCell ref="O47:O50"/>
    <mergeCell ref="P47:P50"/>
    <mergeCell ref="Q47:Q50"/>
    <mergeCell ref="R47:R50"/>
    <mergeCell ref="V47:V50"/>
    <mergeCell ref="P51:P52"/>
    <mergeCell ref="Q51:Q52"/>
    <mergeCell ref="W47:W50"/>
    <mergeCell ref="E53:E54"/>
    <mergeCell ref="F53:F54"/>
    <mergeCell ref="L53:L54"/>
    <mergeCell ref="V53:V54"/>
    <mergeCell ref="W53:W54"/>
    <mergeCell ref="U53:U54"/>
    <mergeCell ref="S53:S54"/>
    <mergeCell ref="T53:T54"/>
    <mergeCell ref="U51:U52"/>
    <mergeCell ref="O51:O52"/>
    <mergeCell ref="E51:E52"/>
    <mergeCell ref="F51:F52"/>
    <mergeCell ref="H51:H52"/>
    <mergeCell ref="I51:I52"/>
    <mergeCell ref="J51:J52"/>
    <mergeCell ref="K51:K52"/>
    <mergeCell ref="T47:T50"/>
    <mergeCell ref="U47:U50"/>
    <mergeCell ref="H47:H50"/>
    <mergeCell ref="I47:I50"/>
    <mergeCell ref="E47:E50"/>
    <mergeCell ref="F47:F50"/>
    <mergeCell ref="S47:S50"/>
    <mergeCell ref="K64:K66"/>
    <mergeCell ref="L64:L66"/>
    <mergeCell ref="M64:M66"/>
    <mergeCell ref="N53:N54"/>
    <mergeCell ref="M53:M54"/>
    <mergeCell ref="D53:D54"/>
    <mergeCell ref="J53:J54"/>
    <mergeCell ref="H53:H54"/>
    <mergeCell ref="I53:I54"/>
    <mergeCell ref="K53:K54"/>
    <mergeCell ref="D64:D66"/>
    <mergeCell ref="E64:E66"/>
    <mergeCell ref="F64:F66"/>
    <mergeCell ref="H64:H66"/>
    <mergeCell ref="I64:I66"/>
    <mergeCell ref="J64:J66"/>
    <mergeCell ref="E61:E63"/>
    <mergeCell ref="D61:D63"/>
    <mergeCell ref="F61:F63"/>
    <mergeCell ref="H61:H63"/>
    <mergeCell ref="I61:I63"/>
    <mergeCell ref="J61:J63"/>
    <mergeCell ref="K61:K63"/>
    <mergeCell ref="L61:L63"/>
    <mergeCell ref="W64:W66"/>
    <mergeCell ref="N64:N66"/>
    <mergeCell ref="O64:O66"/>
    <mergeCell ref="P64:P66"/>
    <mergeCell ref="Q64:Q66"/>
    <mergeCell ref="R64:R66"/>
    <mergeCell ref="S64:S66"/>
    <mergeCell ref="T64:T66"/>
    <mergeCell ref="U64:U66"/>
    <mergeCell ref="V64:V66"/>
  </mergeCells>
  <pageMargins left="0.25" right="0.25" top="0.75" bottom="0.75" header="0.3" footer="0.3"/>
  <pageSetup paperSize="9" scale="48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view="pageBreakPreview" zoomScaleNormal="100" zoomScaleSheetLayoutView="100" workbookViewId="0">
      <selection activeCell="I6" sqref="I6:I7"/>
    </sheetView>
  </sheetViews>
  <sheetFormatPr defaultRowHeight="12.75" x14ac:dyDescent="0.2"/>
  <cols>
    <col min="1" max="1" width="4" style="127" customWidth="1"/>
    <col min="2" max="2" width="29.5703125" style="127" customWidth="1"/>
    <col min="3" max="3" width="6" style="127" customWidth="1"/>
    <col min="4" max="4" width="36" style="127" customWidth="1"/>
    <col min="5" max="5" width="9.140625" style="127"/>
    <col min="6" max="6" width="10.7109375" style="127" customWidth="1"/>
    <col min="7" max="7" width="8.140625" style="127" customWidth="1"/>
    <col min="8" max="8" width="16.5703125" style="127" customWidth="1"/>
    <col min="9" max="9" width="10.42578125" style="127" customWidth="1"/>
    <col min="10" max="10" width="10.28515625" style="127" customWidth="1"/>
    <col min="11" max="11" width="9.7109375" style="127" customWidth="1"/>
    <col min="12" max="12" width="10.28515625" style="127" customWidth="1"/>
    <col min="13" max="13" width="6.85546875" style="127" customWidth="1"/>
    <col min="14" max="14" width="8.28515625" style="127" customWidth="1"/>
    <col min="15" max="15" width="9.140625" style="127"/>
    <col min="16" max="16" width="7.5703125" style="127" customWidth="1"/>
    <col min="17" max="17" width="7.7109375" style="127" customWidth="1"/>
    <col min="18" max="18" width="7.85546875" style="127" customWidth="1"/>
    <col min="19" max="19" width="8" style="127" customWidth="1"/>
    <col min="20" max="20" width="7.7109375" style="127" customWidth="1"/>
    <col min="21" max="16384" width="9.140625" style="127"/>
  </cols>
  <sheetData>
    <row r="1" spans="1:21" ht="36" customHeight="1" x14ac:dyDescent="0.25">
      <c r="A1" s="1366" t="s">
        <v>2060</v>
      </c>
      <c r="B1" s="1367"/>
      <c r="C1" s="1367"/>
      <c r="D1" s="1367"/>
      <c r="E1" s="1367"/>
      <c r="F1" s="1367"/>
      <c r="G1" s="1367"/>
      <c r="H1" s="1367"/>
      <c r="I1" s="1367"/>
      <c r="J1" s="1367"/>
      <c r="K1" s="1367"/>
      <c r="L1" s="1367"/>
      <c r="M1" s="1367"/>
      <c r="N1" s="1367"/>
      <c r="O1" s="1367"/>
      <c r="P1" s="1367"/>
      <c r="Q1" s="1367"/>
      <c r="R1" s="1367"/>
      <c r="S1" s="1367"/>
      <c r="T1" s="1367"/>
    </row>
    <row r="2" spans="1:21" ht="21" customHeight="1" thickBot="1" x14ac:dyDescent="0.3">
      <c r="A2" s="1368" t="s">
        <v>2059</v>
      </c>
      <c r="B2" s="1368"/>
      <c r="C2" s="1368"/>
      <c r="D2" s="1368"/>
      <c r="E2" s="1368"/>
      <c r="F2" s="1368"/>
      <c r="G2" s="1368"/>
      <c r="H2" s="1368"/>
      <c r="I2" s="1368"/>
      <c r="J2" s="1368"/>
      <c r="K2" s="1368"/>
      <c r="L2" s="1368"/>
      <c r="M2" s="1368"/>
      <c r="N2" s="1368"/>
      <c r="O2" s="1368"/>
      <c r="P2" s="1368"/>
      <c r="Q2" s="1368"/>
      <c r="R2" s="1368"/>
      <c r="S2" s="1368"/>
      <c r="T2" s="1368"/>
    </row>
    <row r="3" spans="1:21" ht="83.25" customHeight="1" thickBot="1" x14ac:dyDescent="0.25">
      <c r="A3" s="1354" t="s">
        <v>128</v>
      </c>
      <c r="B3" s="1357" t="s">
        <v>288</v>
      </c>
      <c r="C3" s="1355" t="s">
        <v>379</v>
      </c>
      <c r="D3" s="1357" t="s">
        <v>2058</v>
      </c>
      <c r="E3" s="1356" t="s">
        <v>124</v>
      </c>
      <c r="F3" s="1356" t="s">
        <v>123</v>
      </c>
      <c r="G3" s="1356" t="s">
        <v>122</v>
      </c>
      <c r="H3" s="1359" t="s">
        <v>121</v>
      </c>
      <c r="I3" s="1359" t="s">
        <v>283</v>
      </c>
      <c r="J3" s="1359"/>
      <c r="K3" s="1356" t="s">
        <v>376</v>
      </c>
      <c r="L3" s="1356" t="s">
        <v>375</v>
      </c>
      <c r="M3" s="1356" t="s">
        <v>9</v>
      </c>
      <c r="N3" s="1356" t="s">
        <v>280</v>
      </c>
      <c r="O3" s="1356" t="s">
        <v>117</v>
      </c>
      <c r="P3" s="1356" t="s">
        <v>11</v>
      </c>
      <c r="Q3" s="1356" t="s">
        <v>116</v>
      </c>
      <c r="R3" s="1356" t="s">
        <v>115</v>
      </c>
      <c r="S3" s="1359" t="s">
        <v>832</v>
      </c>
      <c r="T3" s="1359"/>
      <c r="U3" s="518"/>
    </row>
    <row r="4" spans="1:21" ht="26.25" customHeight="1" thickBot="1" x14ac:dyDescent="0.25">
      <c r="A4" s="1354"/>
      <c r="B4" s="1357"/>
      <c r="C4" s="1355"/>
      <c r="D4" s="1357"/>
      <c r="E4" s="1356"/>
      <c r="F4" s="1356"/>
      <c r="G4" s="1356"/>
      <c r="H4" s="1359"/>
      <c r="I4" s="1356" t="s">
        <v>17</v>
      </c>
      <c r="J4" s="1356" t="s">
        <v>18</v>
      </c>
      <c r="K4" s="1356"/>
      <c r="L4" s="1356"/>
      <c r="M4" s="1356"/>
      <c r="N4" s="1356"/>
      <c r="O4" s="1356"/>
      <c r="P4" s="1356"/>
      <c r="Q4" s="1356"/>
      <c r="R4" s="1356"/>
      <c r="S4" s="1359"/>
      <c r="T4" s="1359"/>
      <c r="U4" s="142"/>
    </row>
    <row r="5" spans="1:21" ht="61.5" customHeight="1" thickBot="1" x14ac:dyDescent="0.25">
      <c r="A5" s="1354"/>
      <c r="B5" s="1357"/>
      <c r="C5" s="1355"/>
      <c r="D5" s="1357"/>
      <c r="E5" s="1356"/>
      <c r="F5" s="1356"/>
      <c r="G5" s="1356"/>
      <c r="H5" s="1359"/>
      <c r="I5" s="1356"/>
      <c r="J5" s="1356"/>
      <c r="K5" s="1356"/>
      <c r="L5" s="1356"/>
      <c r="M5" s="1356"/>
      <c r="N5" s="1356"/>
      <c r="O5" s="1356"/>
      <c r="P5" s="1356"/>
      <c r="Q5" s="1356"/>
      <c r="R5" s="1356"/>
      <c r="S5" s="517" t="s">
        <v>113</v>
      </c>
      <c r="T5" s="517" t="s">
        <v>275</v>
      </c>
      <c r="U5" s="142"/>
    </row>
    <row r="6" spans="1:21" ht="42" customHeight="1" thickBot="1" x14ac:dyDescent="0.25">
      <c r="A6" s="1362">
        <v>1</v>
      </c>
      <c r="B6" s="1363" t="s">
        <v>2057</v>
      </c>
      <c r="C6" s="1358">
        <v>2</v>
      </c>
      <c r="D6" s="503" t="s">
        <v>2056</v>
      </c>
      <c r="E6" s="515" t="s">
        <v>15</v>
      </c>
      <c r="F6" s="503" t="s">
        <v>14</v>
      </c>
      <c r="G6" s="1358">
        <v>2</v>
      </c>
      <c r="H6" s="1358" t="s">
        <v>2055</v>
      </c>
      <c r="I6" s="1360">
        <v>661</v>
      </c>
      <c r="J6" s="1360">
        <v>194</v>
      </c>
      <c r="K6" s="1360">
        <v>69</v>
      </c>
      <c r="L6" s="1360">
        <v>16</v>
      </c>
      <c r="M6" s="1360" t="s">
        <v>60</v>
      </c>
      <c r="N6" s="1360">
        <v>4</v>
      </c>
      <c r="O6" s="1360">
        <v>15</v>
      </c>
      <c r="P6" s="1360">
        <v>0</v>
      </c>
      <c r="Q6" s="502">
        <v>3</v>
      </c>
      <c r="R6" s="502">
        <v>1</v>
      </c>
      <c r="S6" s="1360">
        <v>2</v>
      </c>
      <c r="T6" s="1360">
        <v>1</v>
      </c>
      <c r="U6" s="142"/>
    </row>
    <row r="7" spans="1:21" ht="44.25" customHeight="1" thickBot="1" x14ac:dyDescent="0.25">
      <c r="A7" s="1362"/>
      <c r="B7" s="1363"/>
      <c r="C7" s="1358"/>
      <c r="D7" s="503" t="s">
        <v>2054</v>
      </c>
      <c r="E7" s="515" t="s">
        <v>15</v>
      </c>
      <c r="F7" s="503" t="s">
        <v>14</v>
      </c>
      <c r="G7" s="1358"/>
      <c r="H7" s="1358"/>
      <c r="I7" s="1360"/>
      <c r="J7" s="1360"/>
      <c r="K7" s="1360"/>
      <c r="L7" s="1360"/>
      <c r="M7" s="1360"/>
      <c r="N7" s="1360"/>
      <c r="O7" s="1360"/>
      <c r="P7" s="1360"/>
      <c r="Q7" s="502">
        <v>12</v>
      </c>
      <c r="R7" s="502">
        <v>7</v>
      </c>
      <c r="S7" s="1360"/>
      <c r="T7" s="1360"/>
      <c r="U7" s="142"/>
    </row>
    <row r="8" spans="1:21" ht="53.25" customHeight="1" thickBot="1" x14ac:dyDescent="0.25">
      <c r="A8" s="1364" t="s">
        <v>2002</v>
      </c>
      <c r="B8" s="1365" t="s">
        <v>2053</v>
      </c>
      <c r="C8" s="1365" t="s">
        <v>2035</v>
      </c>
      <c r="D8" s="511" t="s">
        <v>2052</v>
      </c>
      <c r="E8" s="515" t="s">
        <v>14</v>
      </c>
      <c r="F8" s="503" t="s">
        <v>14</v>
      </c>
      <c r="G8" s="1358">
        <v>0</v>
      </c>
      <c r="H8" s="1358">
        <v>0</v>
      </c>
      <c r="I8" s="1360">
        <v>771</v>
      </c>
      <c r="J8" s="1360">
        <v>153</v>
      </c>
      <c r="K8" s="1360">
        <v>95</v>
      </c>
      <c r="L8" s="1360">
        <v>0</v>
      </c>
      <c r="M8" s="1360" t="s">
        <v>79</v>
      </c>
      <c r="N8" s="1360">
        <v>6</v>
      </c>
      <c r="O8" s="1360">
        <v>19</v>
      </c>
      <c r="P8" s="1360">
        <v>0</v>
      </c>
      <c r="Q8" s="502">
        <v>17</v>
      </c>
      <c r="R8" s="502">
        <v>7</v>
      </c>
      <c r="S8" s="1360">
        <v>2</v>
      </c>
      <c r="T8" s="1360">
        <v>1</v>
      </c>
      <c r="U8" s="142"/>
    </row>
    <row r="9" spans="1:21" ht="51.75" customHeight="1" thickBot="1" x14ac:dyDescent="0.25">
      <c r="A9" s="1364"/>
      <c r="B9" s="1365"/>
      <c r="C9" s="1365"/>
      <c r="D9" s="511" t="s">
        <v>2051</v>
      </c>
      <c r="E9" s="515" t="s">
        <v>14</v>
      </c>
      <c r="F9" s="503" t="s">
        <v>14</v>
      </c>
      <c r="G9" s="1358"/>
      <c r="H9" s="1358"/>
      <c r="I9" s="1360"/>
      <c r="J9" s="1360"/>
      <c r="K9" s="1360"/>
      <c r="L9" s="1360"/>
      <c r="M9" s="1360"/>
      <c r="N9" s="1360"/>
      <c r="O9" s="1360"/>
      <c r="P9" s="1360"/>
      <c r="Q9" s="502">
        <v>9</v>
      </c>
      <c r="R9" s="502">
        <v>4</v>
      </c>
      <c r="S9" s="1360"/>
      <c r="T9" s="1360"/>
      <c r="U9" s="142"/>
    </row>
    <row r="10" spans="1:21" ht="54" customHeight="1" thickBot="1" x14ac:dyDescent="0.25">
      <c r="A10" s="1364"/>
      <c r="B10" s="1365"/>
      <c r="C10" s="1365"/>
      <c r="D10" s="511" t="s">
        <v>2050</v>
      </c>
      <c r="E10" s="515" t="s">
        <v>14</v>
      </c>
      <c r="F10" s="503" t="s">
        <v>14</v>
      </c>
      <c r="G10" s="1358"/>
      <c r="H10" s="1358"/>
      <c r="I10" s="1360"/>
      <c r="J10" s="1360"/>
      <c r="K10" s="1360"/>
      <c r="L10" s="1360"/>
      <c r="M10" s="1360"/>
      <c r="N10" s="1360"/>
      <c r="O10" s="1360"/>
      <c r="P10" s="1360"/>
      <c r="Q10" s="502">
        <v>9</v>
      </c>
      <c r="R10" s="502">
        <v>4</v>
      </c>
      <c r="S10" s="1360"/>
      <c r="T10" s="1360"/>
      <c r="U10" s="142"/>
    </row>
    <row r="11" spans="1:21" ht="53.25" customHeight="1" thickBot="1" x14ac:dyDescent="0.25">
      <c r="A11" s="1364" t="s">
        <v>2035</v>
      </c>
      <c r="B11" s="1365" t="s">
        <v>2049</v>
      </c>
      <c r="C11" s="1365" t="s">
        <v>2035</v>
      </c>
      <c r="D11" s="511" t="s">
        <v>2048</v>
      </c>
      <c r="E11" s="515" t="s">
        <v>15</v>
      </c>
      <c r="F11" s="503" t="s">
        <v>14</v>
      </c>
      <c r="G11" s="1358">
        <v>6</v>
      </c>
      <c r="H11" s="1358" t="s">
        <v>2047</v>
      </c>
      <c r="I11" s="1360">
        <v>934</v>
      </c>
      <c r="J11" s="1360">
        <v>124</v>
      </c>
      <c r="K11" s="1360">
        <v>194</v>
      </c>
      <c r="L11" s="1360">
        <v>25</v>
      </c>
      <c r="M11" s="1360" t="s">
        <v>60</v>
      </c>
      <c r="N11" s="1360">
        <v>2</v>
      </c>
      <c r="O11" s="1360">
        <v>2</v>
      </c>
      <c r="P11" s="1360">
        <v>2</v>
      </c>
      <c r="Q11" s="502">
        <v>25</v>
      </c>
      <c r="R11" s="502">
        <v>5</v>
      </c>
      <c r="S11" s="1360">
        <v>2</v>
      </c>
      <c r="T11" s="1360">
        <v>1</v>
      </c>
      <c r="U11" s="142"/>
    </row>
    <row r="12" spans="1:21" ht="51" customHeight="1" thickBot="1" x14ac:dyDescent="0.25">
      <c r="A12" s="1364"/>
      <c r="B12" s="1365"/>
      <c r="C12" s="1365"/>
      <c r="D12" s="511" t="s">
        <v>2046</v>
      </c>
      <c r="E12" s="515" t="s">
        <v>15</v>
      </c>
      <c r="F12" s="503" t="s">
        <v>14</v>
      </c>
      <c r="G12" s="1358"/>
      <c r="H12" s="1358"/>
      <c r="I12" s="1360"/>
      <c r="J12" s="1360"/>
      <c r="K12" s="1360"/>
      <c r="L12" s="1360"/>
      <c r="M12" s="1360"/>
      <c r="N12" s="1360"/>
      <c r="O12" s="1360"/>
      <c r="P12" s="1360"/>
      <c r="Q12" s="502">
        <v>5</v>
      </c>
      <c r="R12" s="502">
        <v>1.5</v>
      </c>
      <c r="S12" s="1360"/>
      <c r="T12" s="1360"/>
      <c r="U12" s="142"/>
    </row>
    <row r="13" spans="1:21" ht="69.75" customHeight="1" thickBot="1" x14ac:dyDescent="0.25">
      <c r="A13" s="1364"/>
      <c r="B13" s="1365"/>
      <c r="C13" s="1365"/>
      <c r="D13" s="511" t="s">
        <v>2045</v>
      </c>
      <c r="E13" s="515" t="s">
        <v>15</v>
      </c>
      <c r="F13" s="503" t="s">
        <v>14</v>
      </c>
      <c r="G13" s="1358"/>
      <c r="H13" s="1358"/>
      <c r="I13" s="1360"/>
      <c r="J13" s="1360"/>
      <c r="K13" s="1360"/>
      <c r="L13" s="1360"/>
      <c r="M13" s="1360"/>
      <c r="N13" s="1360"/>
      <c r="O13" s="1360"/>
      <c r="P13" s="1360"/>
      <c r="Q13" s="502">
        <v>15</v>
      </c>
      <c r="R13" s="502">
        <v>4</v>
      </c>
      <c r="S13" s="1360"/>
      <c r="T13" s="1360"/>
      <c r="U13" s="142"/>
    </row>
    <row r="14" spans="1:21" ht="50.25" customHeight="1" thickBot="1" x14ac:dyDescent="0.25">
      <c r="A14" s="1364" t="s">
        <v>2044</v>
      </c>
      <c r="B14" s="1365" t="s">
        <v>2043</v>
      </c>
      <c r="C14" s="1365">
        <v>5</v>
      </c>
      <c r="D14" s="511" t="s">
        <v>2042</v>
      </c>
      <c r="E14" s="515" t="s">
        <v>14</v>
      </c>
      <c r="F14" s="503" t="s">
        <v>14</v>
      </c>
      <c r="G14" s="1358">
        <v>0</v>
      </c>
      <c r="H14" s="1358">
        <v>0</v>
      </c>
      <c r="I14" s="1360">
        <v>811</v>
      </c>
      <c r="J14" s="1360">
        <v>241</v>
      </c>
      <c r="K14" s="1360">
        <v>127</v>
      </c>
      <c r="L14" s="1360">
        <v>0</v>
      </c>
      <c r="M14" s="1360" t="s">
        <v>60</v>
      </c>
      <c r="N14" s="1360">
        <v>0</v>
      </c>
      <c r="O14" s="1360">
        <v>3</v>
      </c>
      <c r="P14" s="1360">
        <v>3</v>
      </c>
      <c r="Q14" s="502">
        <v>8</v>
      </c>
      <c r="R14" s="502">
        <v>1</v>
      </c>
      <c r="S14" s="1360">
        <v>2</v>
      </c>
      <c r="T14" s="1360">
        <v>1</v>
      </c>
      <c r="U14" s="142"/>
    </row>
    <row r="15" spans="1:21" ht="51.75" thickBot="1" x14ac:dyDescent="0.25">
      <c r="A15" s="1364"/>
      <c r="B15" s="1365"/>
      <c r="C15" s="1365"/>
      <c r="D15" s="511" t="s">
        <v>2041</v>
      </c>
      <c r="E15" s="515" t="s">
        <v>14</v>
      </c>
      <c r="F15" s="503" t="s">
        <v>14</v>
      </c>
      <c r="G15" s="1358"/>
      <c r="H15" s="1358"/>
      <c r="I15" s="1360"/>
      <c r="J15" s="1360"/>
      <c r="K15" s="1360"/>
      <c r="L15" s="1360"/>
      <c r="M15" s="1360"/>
      <c r="N15" s="1360"/>
      <c r="O15" s="1360"/>
      <c r="P15" s="1360"/>
      <c r="Q15" s="502">
        <v>17</v>
      </c>
      <c r="R15" s="502">
        <v>7</v>
      </c>
      <c r="S15" s="1360"/>
      <c r="T15" s="1360"/>
      <c r="U15" s="142"/>
    </row>
    <row r="16" spans="1:21" ht="51.75" thickBot="1" x14ac:dyDescent="0.25">
      <c r="A16" s="1364"/>
      <c r="B16" s="1365"/>
      <c r="C16" s="1365"/>
      <c r="D16" s="511" t="s">
        <v>2040</v>
      </c>
      <c r="E16" s="515" t="s">
        <v>14</v>
      </c>
      <c r="F16" s="503" t="s">
        <v>14</v>
      </c>
      <c r="G16" s="1358"/>
      <c r="H16" s="1358"/>
      <c r="I16" s="1360"/>
      <c r="J16" s="1360"/>
      <c r="K16" s="1360"/>
      <c r="L16" s="1360"/>
      <c r="M16" s="1360"/>
      <c r="N16" s="1360"/>
      <c r="O16" s="1360"/>
      <c r="P16" s="1360"/>
      <c r="Q16" s="502">
        <v>8</v>
      </c>
      <c r="R16" s="502">
        <v>1</v>
      </c>
      <c r="S16" s="1360"/>
      <c r="T16" s="1360"/>
      <c r="U16" s="142"/>
    </row>
    <row r="17" spans="1:21" ht="51.75" thickBot="1" x14ac:dyDescent="0.25">
      <c r="A17" s="1364"/>
      <c r="B17" s="1365"/>
      <c r="C17" s="1365"/>
      <c r="D17" s="511" t="s">
        <v>2039</v>
      </c>
      <c r="E17" s="515" t="s">
        <v>14</v>
      </c>
      <c r="F17" s="503" t="s">
        <v>14</v>
      </c>
      <c r="G17" s="1358"/>
      <c r="H17" s="1358"/>
      <c r="I17" s="1360"/>
      <c r="J17" s="1360"/>
      <c r="K17" s="1360"/>
      <c r="L17" s="1360"/>
      <c r="M17" s="1360"/>
      <c r="N17" s="1360"/>
      <c r="O17" s="1360"/>
      <c r="P17" s="1360"/>
      <c r="Q17" s="502">
        <v>10</v>
      </c>
      <c r="R17" s="502">
        <v>0</v>
      </c>
      <c r="S17" s="1360"/>
      <c r="T17" s="1360"/>
      <c r="U17" s="142"/>
    </row>
    <row r="18" spans="1:21" ht="51.75" thickBot="1" x14ac:dyDescent="0.25">
      <c r="A18" s="1364"/>
      <c r="B18" s="1365"/>
      <c r="C18" s="1365"/>
      <c r="D18" s="511" t="s">
        <v>2038</v>
      </c>
      <c r="E18" s="515" t="s">
        <v>14</v>
      </c>
      <c r="F18" s="503" t="s">
        <v>14</v>
      </c>
      <c r="G18" s="1358"/>
      <c r="H18" s="1358"/>
      <c r="I18" s="1360"/>
      <c r="J18" s="1360"/>
      <c r="K18" s="1360"/>
      <c r="L18" s="1360"/>
      <c r="M18" s="1360"/>
      <c r="N18" s="1360"/>
      <c r="O18" s="1360"/>
      <c r="P18" s="1360"/>
      <c r="Q18" s="502">
        <v>11</v>
      </c>
      <c r="R18" s="502">
        <v>8</v>
      </c>
      <c r="S18" s="1360"/>
      <c r="T18" s="1360"/>
      <c r="U18" s="142"/>
    </row>
    <row r="19" spans="1:21" ht="51.75" thickBot="1" x14ac:dyDescent="0.25">
      <c r="A19" s="1362" t="s">
        <v>2037</v>
      </c>
      <c r="B19" s="1362" t="s">
        <v>2036</v>
      </c>
      <c r="C19" s="1365" t="s">
        <v>2035</v>
      </c>
      <c r="D19" s="511" t="s">
        <v>2034</v>
      </c>
      <c r="E19" s="515" t="s">
        <v>15</v>
      </c>
      <c r="F19" s="503" t="s">
        <v>14</v>
      </c>
      <c r="G19" s="1358">
        <v>0</v>
      </c>
      <c r="H19" s="1358">
        <v>0</v>
      </c>
      <c r="I19" s="1360">
        <v>842</v>
      </c>
      <c r="J19" s="1360">
        <v>119</v>
      </c>
      <c r="K19" s="1360">
        <v>96</v>
      </c>
      <c r="L19" s="1360">
        <v>16</v>
      </c>
      <c r="M19" s="1360" t="s">
        <v>60</v>
      </c>
      <c r="N19" s="1360">
        <v>0</v>
      </c>
      <c r="O19" s="1360">
        <v>2</v>
      </c>
      <c r="P19" s="1360">
        <v>1</v>
      </c>
      <c r="Q19" s="502">
        <v>3</v>
      </c>
      <c r="R19" s="502">
        <v>2</v>
      </c>
      <c r="S19" s="1360">
        <v>2</v>
      </c>
      <c r="T19" s="1360">
        <v>1</v>
      </c>
      <c r="U19" s="142"/>
    </row>
    <row r="20" spans="1:21" ht="42.75" customHeight="1" thickBot="1" x14ac:dyDescent="0.25">
      <c r="A20" s="1362"/>
      <c r="B20" s="1362"/>
      <c r="C20" s="1365"/>
      <c r="D20" s="511" t="s">
        <v>2033</v>
      </c>
      <c r="E20" s="515" t="s">
        <v>15</v>
      </c>
      <c r="F20" s="503" t="s">
        <v>14</v>
      </c>
      <c r="G20" s="1358"/>
      <c r="H20" s="1358"/>
      <c r="I20" s="1360"/>
      <c r="J20" s="1360"/>
      <c r="K20" s="1360"/>
      <c r="L20" s="1360"/>
      <c r="M20" s="1360"/>
      <c r="N20" s="1360"/>
      <c r="O20" s="1360"/>
      <c r="P20" s="1360"/>
      <c r="Q20" s="502">
        <v>12</v>
      </c>
      <c r="R20" s="502">
        <v>11</v>
      </c>
      <c r="S20" s="1360"/>
      <c r="T20" s="1360"/>
      <c r="U20" s="142"/>
    </row>
    <row r="21" spans="1:21" ht="51.75" thickBot="1" x14ac:dyDescent="0.25">
      <c r="A21" s="1362"/>
      <c r="B21" s="1362"/>
      <c r="C21" s="1365"/>
      <c r="D21" s="511" t="s">
        <v>2032</v>
      </c>
      <c r="E21" s="515" t="s">
        <v>15</v>
      </c>
      <c r="F21" s="503" t="s">
        <v>14</v>
      </c>
      <c r="G21" s="1358"/>
      <c r="H21" s="1358"/>
      <c r="I21" s="1360"/>
      <c r="J21" s="1360"/>
      <c r="K21" s="1360"/>
      <c r="L21" s="1360"/>
      <c r="M21" s="1360"/>
      <c r="N21" s="1360"/>
      <c r="O21" s="1360"/>
      <c r="P21" s="1360"/>
      <c r="Q21" s="502">
        <v>13</v>
      </c>
      <c r="R21" s="502">
        <v>5</v>
      </c>
      <c r="S21" s="1360"/>
      <c r="T21" s="1360"/>
      <c r="U21" s="142"/>
    </row>
    <row r="22" spans="1:21" ht="57" customHeight="1" thickBot="1" x14ac:dyDescent="0.25">
      <c r="A22" s="513" t="s">
        <v>2031</v>
      </c>
      <c r="B22" s="512" t="s">
        <v>2030</v>
      </c>
      <c r="C22" s="511" t="s">
        <v>1992</v>
      </c>
      <c r="D22" s="511" t="s">
        <v>2029</v>
      </c>
      <c r="E22" s="515" t="s">
        <v>15</v>
      </c>
      <c r="F22" s="503" t="s">
        <v>1643</v>
      </c>
      <c r="G22" s="503">
        <v>0</v>
      </c>
      <c r="H22" s="503">
        <v>0</v>
      </c>
      <c r="I22" s="502">
        <v>478</v>
      </c>
      <c r="J22" s="502">
        <v>210</v>
      </c>
      <c r="K22" s="502">
        <v>92</v>
      </c>
      <c r="L22" s="502">
        <v>9</v>
      </c>
      <c r="M22" s="502" t="s">
        <v>60</v>
      </c>
      <c r="N22" s="502">
        <v>0</v>
      </c>
      <c r="O22" s="502">
        <v>1</v>
      </c>
      <c r="P22" s="502">
        <v>0</v>
      </c>
      <c r="Q22" s="502">
        <v>6.2</v>
      </c>
      <c r="R22" s="502">
        <v>3.7</v>
      </c>
      <c r="S22" s="502">
        <v>3</v>
      </c>
      <c r="T22" s="502">
        <v>1</v>
      </c>
      <c r="U22" s="142"/>
    </row>
    <row r="23" spans="1:21" ht="51.75" thickBot="1" x14ac:dyDescent="0.25">
      <c r="A23" s="1364" t="s">
        <v>2028</v>
      </c>
      <c r="B23" s="1365" t="s">
        <v>2027</v>
      </c>
      <c r="C23" s="1365" t="s">
        <v>2002</v>
      </c>
      <c r="D23" s="511" t="s">
        <v>2026</v>
      </c>
      <c r="E23" s="515" t="s">
        <v>15</v>
      </c>
      <c r="F23" s="503" t="s">
        <v>14</v>
      </c>
      <c r="G23" s="1358">
        <v>1</v>
      </c>
      <c r="H23" s="1358" t="s">
        <v>2025</v>
      </c>
      <c r="I23" s="1360">
        <v>679</v>
      </c>
      <c r="J23" s="1360">
        <v>141</v>
      </c>
      <c r="K23" s="1360">
        <v>236</v>
      </c>
      <c r="L23" s="1360">
        <v>16</v>
      </c>
      <c r="M23" s="1360" t="s">
        <v>79</v>
      </c>
      <c r="N23" s="1360">
        <v>2</v>
      </c>
      <c r="O23" s="1360">
        <v>5</v>
      </c>
      <c r="P23" s="1360">
        <v>2</v>
      </c>
      <c r="Q23" s="502">
        <v>29</v>
      </c>
      <c r="R23" s="502">
        <v>12</v>
      </c>
      <c r="S23" s="1360">
        <v>5</v>
      </c>
      <c r="T23" s="1360">
        <v>1</v>
      </c>
      <c r="U23" s="142"/>
    </row>
    <row r="24" spans="1:21" ht="51.75" thickBot="1" x14ac:dyDescent="0.25">
      <c r="A24" s="1364"/>
      <c r="B24" s="1365"/>
      <c r="C24" s="1365"/>
      <c r="D24" s="511" t="s">
        <v>2024</v>
      </c>
      <c r="E24" s="515" t="s">
        <v>14</v>
      </c>
      <c r="F24" s="503" t="s">
        <v>14</v>
      </c>
      <c r="G24" s="1358"/>
      <c r="H24" s="1358"/>
      <c r="I24" s="1360"/>
      <c r="J24" s="1360"/>
      <c r="K24" s="1360"/>
      <c r="L24" s="1360"/>
      <c r="M24" s="1360"/>
      <c r="N24" s="1360"/>
      <c r="O24" s="1360"/>
      <c r="P24" s="1360"/>
      <c r="Q24" s="502">
        <v>27</v>
      </c>
      <c r="R24" s="502">
        <v>3</v>
      </c>
      <c r="S24" s="1360"/>
      <c r="T24" s="1360"/>
      <c r="U24" s="142"/>
    </row>
    <row r="25" spans="1:21" ht="51.75" thickBot="1" x14ac:dyDescent="0.25">
      <c r="A25" s="1364" t="s">
        <v>2023</v>
      </c>
      <c r="B25" s="1358" t="s">
        <v>2022</v>
      </c>
      <c r="C25" s="1365" t="s">
        <v>2002</v>
      </c>
      <c r="D25" s="511" t="s">
        <v>2021</v>
      </c>
      <c r="E25" s="515" t="s">
        <v>14</v>
      </c>
      <c r="F25" s="503" t="s">
        <v>14</v>
      </c>
      <c r="G25" s="1358">
        <v>0</v>
      </c>
      <c r="H25" s="1358">
        <v>0</v>
      </c>
      <c r="I25" s="1360">
        <v>1024</v>
      </c>
      <c r="J25" s="1360">
        <v>63</v>
      </c>
      <c r="K25" s="1360">
        <v>68</v>
      </c>
      <c r="L25" s="1360">
        <v>20</v>
      </c>
      <c r="M25" s="1360" t="s">
        <v>79</v>
      </c>
      <c r="N25" s="1360">
        <v>0</v>
      </c>
      <c r="O25" s="1360">
        <v>5</v>
      </c>
      <c r="P25" s="1360">
        <v>0</v>
      </c>
      <c r="Q25" s="502">
        <v>8</v>
      </c>
      <c r="R25" s="502">
        <v>4</v>
      </c>
      <c r="S25" s="1360">
        <v>2</v>
      </c>
      <c r="T25" s="1360">
        <v>0</v>
      </c>
      <c r="U25" s="142"/>
    </row>
    <row r="26" spans="1:21" ht="51.75" thickBot="1" x14ac:dyDescent="0.25">
      <c r="A26" s="1364"/>
      <c r="B26" s="1358"/>
      <c r="C26" s="1365"/>
      <c r="D26" s="511" t="s">
        <v>2020</v>
      </c>
      <c r="E26" s="515" t="s">
        <v>15</v>
      </c>
      <c r="F26" s="503" t="s">
        <v>14</v>
      </c>
      <c r="G26" s="1358"/>
      <c r="H26" s="1358"/>
      <c r="I26" s="1360"/>
      <c r="J26" s="1360"/>
      <c r="K26" s="1360"/>
      <c r="L26" s="1360"/>
      <c r="M26" s="1360"/>
      <c r="N26" s="1360"/>
      <c r="O26" s="1360"/>
      <c r="P26" s="1360"/>
      <c r="Q26" s="502">
        <v>6</v>
      </c>
      <c r="R26" s="502">
        <v>3</v>
      </c>
      <c r="S26" s="1360"/>
      <c r="T26" s="1360"/>
      <c r="U26" s="142"/>
    </row>
    <row r="27" spans="1:21" ht="54.75" customHeight="1" thickBot="1" x14ac:dyDescent="0.25">
      <c r="A27" s="1364" t="s">
        <v>2019</v>
      </c>
      <c r="B27" s="1365" t="s">
        <v>2018</v>
      </c>
      <c r="C27" s="1365" t="s">
        <v>2002</v>
      </c>
      <c r="D27" s="511" t="s">
        <v>2017</v>
      </c>
      <c r="E27" s="515" t="s">
        <v>14</v>
      </c>
      <c r="F27" s="503" t="s">
        <v>14</v>
      </c>
      <c r="G27" s="1358">
        <v>0</v>
      </c>
      <c r="H27" s="1358">
        <v>0</v>
      </c>
      <c r="I27" s="1360">
        <v>554</v>
      </c>
      <c r="J27" s="1360">
        <v>95</v>
      </c>
      <c r="K27" s="1360">
        <v>124</v>
      </c>
      <c r="L27" s="1360">
        <v>22</v>
      </c>
      <c r="M27" s="1360" t="s">
        <v>60</v>
      </c>
      <c r="N27" s="1360">
        <v>1</v>
      </c>
      <c r="O27" s="1360">
        <v>5</v>
      </c>
      <c r="P27" s="1360">
        <v>0</v>
      </c>
      <c r="Q27" s="502">
        <v>22</v>
      </c>
      <c r="R27" s="502">
        <v>22</v>
      </c>
      <c r="S27" s="1360">
        <v>3</v>
      </c>
      <c r="T27" s="1360">
        <v>1</v>
      </c>
      <c r="U27" s="142"/>
    </row>
    <row r="28" spans="1:21" ht="53.25" customHeight="1" thickBot="1" x14ac:dyDescent="0.25">
      <c r="A28" s="1364"/>
      <c r="B28" s="1365"/>
      <c r="C28" s="1365"/>
      <c r="D28" s="511" t="s">
        <v>2016</v>
      </c>
      <c r="E28" s="515" t="s">
        <v>15</v>
      </c>
      <c r="F28" s="503" t="s">
        <v>14</v>
      </c>
      <c r="G28" s="1358"/>
      <c r="H28" s="1358"/>
      <c r="I28" s="1360"/>
      <c r="J28" s="1360"/>
      <c r="K28" s="1360"/>
      <c r="L28" s="1360"/>
      <c r="M28" s="1360"/>
      <c r="N28" s="1360"/>
      <c r="O28" s="1360"/>
      <c r="P28" s="1360"/>
      <c r="Q28" s="502">
        <v>13</v>
      </c>
      <c r="R28" s="502">
        <v>13</v>
      </c>
      <c r="S28" s="1360"/>
      <c r="T28" s="1360"/>
      <c r="U28" s="142"/>
    </row>
    <row r="29" spans="1:21" ht="51.75" thickBot="1" x14ac:dyDescent="0.25">
      <c r="A29" s="513" t="s">
        <v>2015</v>
      </c>
      <c r="B29" s="513" t="s">
        <v>2014</v>
      </c>
      <c r="C29" s="511" t="s">
        <v>1992</v>
      </c>
      <c r="D29" s="511" t="s">
        <v>2013</v>
      </c>
      <c r="E29" s="515" t="s">
        <v>15</v>
      </c>
      <c r="F29" s="503" t="s">
        <v>14</v>
      </c>
      <c r="G29" s="503">
        <v>0</v>
      </c>
      <c r="H29" s="503">
        <v>0</v>
      </c>
      <c r="I29" s="502">
        <v>217</v>
      </c>
      <c r="J29" s="502">
        <v>27</v>
      </c>
      <c r="K29" s="502">
        <v>36</v>
      </c>
      <c r="L29" s="502">
        <v>41</v>
      </c>
      <c r="M29" s="502" t="s">
        <v>79</v>
      </c>
      <c r="N29" s="502">
        <v>0</v>
      </c>
      <c r="O29" s="502">
        <v>1</v>
      </c>
      <c r="P29" s="502">
        <v>1</v>
      </c>
      <c r="Q29" s="502">
        <v>19</v>
      </c>
      <c r="R29" s="502">
        <v>1.5</v>
      </c>
      <c r="S29" s="502">
        <v>1</v>
      </c>
      <c r="T29" s="502">
        <v>1</v>
      </c>
      <c r="U29" s="142"/>
    </row>
    <row r="30" spans="1:21" ht="51.75" customHeight="1" thickBot="1" x14ac:dyDescent="0.25">
      <c r="A30" s="1364" t="s">
        <v>2012</v>
      </c>
      <c r="B30" s="1365" t="s">
        <v>2011</v>
      </c>
      <c r="C30" s="1365" t="s">
        <v>2002</v>
      </c>
      <c r="D30" s="511" t="s">
        <v>2010</v>
      </c>
      <c r="E30" s="515" t="s">
        <v>15</v>
      </c>
      <c r="F30" s="503" t="s">
        <v>14</v>
      </c>
      <c r="G30" s="1358">
        <v>0</v>
      </c>
      <c r="H30" s="1358">
        <v>0</v>
      </c>
      <c r="I30" s="1360">
        <v>520</v>
      </c>
      <c r="J30" s="1360">
        <v>122</v>
      </c>
      <c r="K30" s="1360">
        <v>128</v>
      </c>
      <c r="L30" s="1360">
        <v>0</v>
      </c>
      <c r="M30" s="1360" t="s">
        <v>60</v>
      </c>
      <c r="N30" s="1360">
        <v>2</v>
      </c>
      <c r="O30" s="1360">
        <v>5</v>
      </c>
      <c r="P30" s="1360">
        <v>5</v>
      </c>
      <c r="Q30" s="502">
        <v>20</v>
      </c>
      <c r="R30" s="502">
        <v>20</v>
      </c>
      <c r="S30" s="1360">
        <v>3</v>
      </c>
      <c r="T30" s="1360">
        <v>1</v>
      </c>
      <c r="U30" s="142"/>
    </row>
    <row r="31" spans="1:21" ht="51.75" thickBot="1" x14ac:dyDescent="0.25">
      <c r="A31" s="1364"/>
      <c r="B31" s="1365"/>
      <c r="C31" s="1365"/>
      <c r="D31" s="511" t="s">
        <v>2009</v>
      </c>
      <c r="E31" s="515" t="s">
        <v>14</v>
      </c>
      <c r="F31" s="503" t="s">
        <v>14</v>
      </c>
      <c r="G31" s="1358"/>
      <c r="H31" s="1358"/>
      <c r="I31" s="1360"/>
      <c r="J31" s="1360"/>
      <c r="K31" s="1360"/>
      <c r="L31" s="1360"/>
      <c r="M31" s="1360"/>
      <c r="N31" s="1360"/>
      <c r="O31" s="1360"/>
      <c r="P31" s="1360"/>
      <c r="Q31" s="502">
        <v>15</v>
      </c>
      <c r="R31" s="502">
        <v>15</v>
      </c>
      <c r="S31" s="1360"/>
      <c r="T31" s="1360"/>
      <c r="U31" s="142"/>
    </row>
    <row r="32" spans="1:21" ht="51.75" thickBot="1" x14ac:dyDescent="0.25">
      <c r="A32" s="513" t="s">
        <v>2008</v>
      </c>
      <c r="B32" s="512" t="s">
        <v>2007</v>
      </c>
      <c r="C32" s="511" t="s">
        <v>1992</v>
      </c>
      <c r="D32" s="511" t="s">
        <v>2006</v>
      </c>
      <c r="E32" s="515" t="s">
        <v>14</v>
      </c>
      <c r="F32" s="503" t="s">
        <v>14</v>
      </c>
      <c r="G32" s="503">
        <v>1</v>
      </c>
      <c r="H32" s="503" t="s">
        <v>2005</v>
      </c>
      <c r="I32" s="502">
        <v>242</v>
      </c>
      <c r="J32" s="502">
        <v>22</v>
      </c>
      <c r="K32" s="502">
        <v>94</v>
      </c>
      <c r="L32" s="502">
        <v>0</v>
      </c>
      <c r="M32" s="502" t="s">
        <v>60</v>
      </c>
      <c r="N32" s="502">
        <v>2</v>
      </c>
      <c r="O32" s="502">
        <v>3</v>
      </c>
      <c r="P32" s="502">
        <v>0</v>
      </c>
      <c r="Q32" s="502">
        <v>43.5</v>
      </c>
      <c r="R32" s="502">
        <v>0</v>
      </c>
      <c r="S32" s="502">
        <v>1</v>
      </c>
      <c r="T32" s="502">
        <v>0</v>
      </c>
      <c r="U32" s="142"/>
    </row>
    <row r="33" spans="1:21" ht="51.75" thickBot="1" x14ac:dyDescent="0.25">
      <c r="A33" s="1364" t="s">
        <v>2004</v>
      </c>
      <c r="B33" s="1365" t="s">
        <v>2003</v>
      </c>
      <c r="C33" s="1365" t="s">
        <v>2002</v>
      </c>
      <c r="D33" s="511" t="s">
        <v>2001</v>
      </c>
      <c r="E33" s="515" t="s">
        <v>14</v>
      </c>
      <c r="F33" s="503" t="s">
        <v>14</v>
      </c>
      <c r="G33" s="1358">
        <v>1</v>
      </c>
      <c r="H33" s="1358" t="s">
        <v>2000</v>
      </c>
      <c r="I33" s="1360">
        <v>675</v>
      </c>
      <c r="J33" s="1360">
        <v>62</v>
      </c>
      <c r="K33" s="1360">
        <v>164</v>
      </c>
      <c r="L33" s="1360">
        <v>16</v>
      </c>
      <c r="M33" s="1360" t="s">
        <v>60</v>
      </c>
      <c r="N33" s="1360">
        <v>4</v>
      </c>
      <c r="O33" s="1360">
        <v>6</v>
      </c>
      <c r="P33" s="502">
        <v>0</v>
      </c>
      <c r="Q33" s="502">
        <v>8</v>
      </c>
      <c r="R33" s="502">
        <v>1.2</v>
      </c>
      <c r="S33" s="1360">
        <v>3</v>
      </c>
      <c r="T33" s="1360">
        <v>1</v>
      </c>
      <c r="U33" s="142"/>
    </row>
    <row r="34" spans="1:21" ht="51.75" thickBot="1" x14ac:dyDescent="0.25">
      <c r="A34" s="1364"/>
      <c r="B34" s="1365"/>
      <c r="C34" s="1365"/>
      <c r="D34" s="511" t="s">
        <v>1999</v>
      </c>
      <c r="E34" s="515" t="s">
        <v>14</v>
      </c>
      <c r="F34" s="503" t="s">
        <v>14</v>
      </c>
      <c r="G34" s="1358"/>
      <c r="H34" s="1358"/>
      <c r="I34" s="1360"/>
      <c r="J34" s="1360"/>
      <c r="K34" s="1360"/>
      <c r="L34" s="1360"/>
      <c r="M34" s="1360"/>
      <c r="N34" s="1360"/>
      <c r="O34" s="1360"/>
      <c r="P34" s="502">
        <v>15.5</v>
      </c>
      <c r="Q34" s="502">
        <v>0.7</v>
      </c>
      <c r="R34" s="502"/>
      <c r="S34" s="1360"/>
      <c r="T34" s="1360"/>
      <c r="U34" s="142"/>
    </row>
    <row r="35" spans="1:21" ht="51.75" thickBot="1" x14ac:dyDescent="0.25">
      <c r="A35" s="513" t="s">
        <v>1998</v>
      </c>
      <c r="B35" s="516" t="s">
        <v>1997</v>
      </c>
      <c r="C35" s="511" t="s">
        <v>1992</v>
      </c>
      <c r="D35" s="511" t="s">
        <v>1996</v>
      </c>
      <c r="E35" s="515" t="s">
        <v>14</v>
      </c>
      <c r="F35" s="503" t="s">
        <v>14</v>
      </c>
      <c r="G35" s="503">
        <v>2</v>
      </c>
      <c r="H35" s="503" t="s">
        <v>1995</v>
      </c>
      <c r="I35" s="502">
        <v>329</v>
      </c>
      <c r="J35" s="502">
        <v>140</v>
      </c>
      <c r="K35" s="502">
        <v>60</v>
      </c>
      <c r="L35" s="502">
        <v>0</v>
      </c>
      <c r="M35" s="502" t="s">
        <v>60</v>
      </c>
      <c r="N35" s="502">
        <v>2</v>
      </c>
      <c r="O35" s="502">
        <v>4</v>
      </c>
      <c r="P35" s="502">
        <v>0</v>
      </c>
      <c r="Q35" s="502">
        <v>22.8</v>
      </c>
      <c r="R35" s="502">
        <v>2.9</v>
      </c>
      <c r="S35" s="502">
        <v>1</v>
      </c>
      <c r="T35" s="502">
        <v>1</v>
      </c>
      <c r="U35" s="142"/>
    </row>
    <row r="36" spans="1:21" ht="51.75" thickBot="1" x14ac:dyDescent="0.25">
      <c r="A36" s="513" t="s">
        <v>1994</v>
      </c>
      <c r="B36" s="511" t="s">
        <v>1993</v>
      </c>
      <c r="C36" s="511" t="s">
        <v>1992</v>
      </c>
      <c r="D36" s="511" t="s">
        <v>1991</v>
      </c>
      <c r="E36" s="503" t="s">
        <v>14</v>
      </c>
      <c r="F36" s="503" t="s">
        <v>14</v>
      </c>
      <c r="G36" s="503">
        <v>4</v>
      </c>
      <c r="H36" s="514" t="s">
        <v>1990</v>
      </c>
      <c r="I36" s="502">
        <v>109</v>
      </c>
      <c r="J36" s="502">
        <v>38</v>
      </c>
      <c r="K36" s="502">
        <v>70</v>
      </c>
      <c r="L36" s="502">
        <v>0</v>
      </c>
      <c r="M36" s="502" t="s">
        <v>60</v>
      </c>
      <c r="N36" s="502">
        <v>0</v>
      </c>
      <c r="O36" s="502">
        <v>0</v>
      </c>
      <c r="P36" s="502">
        <v>0</v>
      </c>
      <c r="Q36" s="502">
        <v>47</v>
      </c>
      <c r="R36" s="502">
        <v>5.7</v>
      </c>
      <c r="S36" s="502">
        <v>2</v>
      </c>
      <c r="T36" s="502">
        <v>1</v>
      </c>
      <c r="U36" s="142"/>
    </row>
    <row r="37" spans="1:21" ht="79.5" customHeight="1" thickBot="1" x14ac:dyDescent="0.25">
      <c r="A37" s="513" t="s">
        <v>1989</v>
      </c>
      <c r="B37" s="512" t="s">
        <v>1988</v>
      </c>
      <c r="C37" s="511" t="s">
        <v>1837</v>
      </c>
      <c r="D37" s="511" t="s">
        <v>1837</v>
      </c>
      <c r="E37" s="503">
        <v>0</v>
      </c>
      <c r="F37" s="503">
        <v>0</v>
      </c>
      <c r="G37" s="503">
        <v>4</v>
      </c>
      <c r="H37" s="503" t="s">
        <v>1987</v>
      </c>
      <c r="I37" s="502">
        <v>167</v>
      </c>
      <c r="J37" s="502">
        <v>0</v>
      </c>
      <c r="K37" s="502">
        <v>111</v>
      </c>
      <c r="L37" s="502">
        <v>62</v>
      </c>
      <c r="M37" s="502" t="s">
        <v>60</v>
      </c>
      <c r="N37" s="502">
        <v>2</v>
      </c>
      <c r="O37" s="502">
        <v>3</v>
      </c>
      <c r="P37" s="502">
        <v>0</v>
      </c>
      <c r="Q37" s="502">
        <v>73</v>
      </c>
      <c r="R37" s="502">
        <v>34</v>
      </c>
      <c r="S37" s="502">
        <v>2</v>
      </c>
      <c r="T37" s="502">
        <v>0</v>
      </c>
      <c r="U37" s="142"/>
    </row>
    <row r="38" spans="1:21" ht="54.75" customHeight="1" thickBot="1" x14ac:dyDescent="0.25">
      <c r="A38" s="513" t="s">
        <v>1986</v>
      </c>
      <c r="B38" s="512" t="s">
        <v>1985</v>
      </c>
      <c r="C38" s="511">
        <v>0</v>
      </c>
      <c r="D38" s="511">
        <v>0</v>
      </c>
      <c r="E38" s="503">
        <v>0</v>
      </c>
      <c r="F38" s="503">
        <v>0</v>
      </c>
      <c r="G38" s="503">
        <v>4</v>
      </c>
      <c r="H38" s="503" t="s">
        <v>1984</v>
      </c>
      <c r="I38" s="502">
        <v>483</v>
      </c>
      <c r="J38" s="502">
        <v>0</v>
      </c>
      <c r="K38" s="502">
        <v>96</v>
      </c>
      <c r="L38" s="502">
        <v>0</v>
      </c>
      <c r="M38" s="502" t="s">
        <v>60</v>
      </c>
      <c r="N38" s="502">
        <v>0</v>
      </c>
      <c r="O38" s="502">
        <v>0</v>
      </c>
      <c r="P38" s="502">
        <v>0</v>
      </c>
      <c r="Q38" s="502">
        <v>29</v>
      </c>
      <c r="R38" s="502">
        <v>18</v>
      </c>
      <c r="S38" s="502">
        <v>2</v>
      </c>
      <c r="T38" s="502">
        <v>1</v>
      </c>
      <c r="U38" s="142"/>
    </row>
    <row r="39" spans="1:21" ht="66.75" customHeight="1" thickBot="1" x14ac:dyDescent="0.25">
      <c r="A39" s="509">
        <v>18</v>
      </c>
      <c r="B39" s="510" t="s">
        <v>1983</v>
      </c>
      <c r="C39" s="508">
        <v>1</v>
      </c>
      <c r="D39" s="508" t="s">
        <v>1982</v>
      </c>
      <c r="E39" s="501" t="s">
        <v>14</v>
      </c>
      <c r="F39" s="501" t="s">
        <v>60</v>
      </c>
      <c r="G39" s="501">
        <v>1</v>
      </c>
      <c r="H39" s="501" t="s">
        <v>1981</v>
      </c>
      <c r="I39" s="506">
        <v>344</v>
      </c>
      <c r="J39" s="506">
        <v>16</v>
      </c>
      <c r="K39" s="506">
        <v>186</v>
      </c>
      <c r="L39" s="506">
        <v>22</v>
      </c>
      <c r="M39" s="506" t="s">
        <v>79</v>
      </c>
      <c r="N39" s="506">
        <v>2</v>
      </c>
      <c r="O39" s="506">
        <v>3</v>
      </c>
      <c r="P39" s="506">
        <v>3</v>
      </c>
      <c r="Q39" s="506">
        <v>14</v>
      </c>
      <c r="R39" s="506">
        <v>6</v>
      </c>
      <c r="S39" s="506">
        <v>2</v>
      </c>
      <c r="T39" s="506">
        <v>1</v>
      </c>
      <c r="U39" s="142"/>
    </row>
    <row r="40" spans="1:21" ht="55.5" customHeight="1" thickBot="1" x14ac:dyDescent="0.25">
      <c r="A40" s="509" t="s">
        <v>1980</v>
      </c>
      <c r="B40" s="509" t="s">
        <v>1979</v>
      </c>
      <c r="C40" s="508">
        <v>1</v>
      </c>
      <c r="D40" s="507" t="s">
        <v>1978</v>
      </c>
      <c r="E40" s="501" t="s">
        <v>14</v>
      </c>
      <c r="F40" s="501" t="s">
        <v>60</v>
      </c>
      <c r="G40" s="501">
        <v>0</v>
      </c>
      <c r="H40" s="501">
        <v>0</v>
      </c>
      <c r="I40" s="506">
        <v>425</v>
      </c>
      <c r="J40" s="506">
        <v>53</v>
      </c>
      <c r="K40" s="506">
        <v>68</v>
      </c>
      <c r="L40" s="506">
        <v>63</v>
      </c>
      <c r="M40" s="506" t="s">
        <v>60</v>
      </c>
      <c r="N40" s="506">
        <v>0</v>
      </c>
      <c r="O40" s="506">
        <v>0</v>
      </c>
      <c r="P40" s="506">
        <v>0</v>
      </c>
      <c r="Q40" s="506">
        <v>7</v>
      </c>
      <c r="R40" s="506">
        <v>7</v>
      </c>
      <c r="S40" s="506">
        <v>0</v>
      </c>
      <c r="T40" s="506">
        <v>1</v>
      </c>
      <c r="U40" s="142"/>
    </row>
    <row r="41" spans="1:21" ht="26.25" thickBot="1" x14ac:dyDescent="0.25">
      <c r="A41" s="1361" t="s">
        <v>52</v>
      </c>
      <c r="B41" s="505" t="s">
        <v>1977</v>
      </c>
      <c r="C41" s="1358">
        <v>33</v>
      </c>
      <c r="D41" s="503" t="s">
        <v>1976</v>
      </c>
      <c r="E41" s="503" t="s">
        <v>1975</v>
      </c>
      <c r="F41" s="503" t="s">
        <v>1974</v>
      </c>
      <c r="G41" s="1353">
        <v>26</v>
      </c>
      <c r="H41" s="503" t="s">
        <v>1973</v>
      </c>
      <c r="I41" s="503" t="s">
        <v>1972</v>
      </c>
      <c r="J41" s="503" t="s">
        <v>1971</v>
      </c>
      <c r="K41" s="503" t="s">
        <v>1970</v>
      </c>
      <c r="L41" s="503" t="s">
        <v>1969</v>
      </c>
      <c r="M41" s="502" t="s">
        <v>1968</v>
      </c>
      <c r="N41" s="503" t="s">
        <v>1967</v>
      </c>
      <c r="O41" s="503" t="s">
        <v>1966</v>
      </c>
      <c r="P41" s="503" t="s">
        <v>1965</v>
      </c>
      <c r="Q41" s="503" t="s">
        <v>1964</v>
      </c>
      <c r="R41" s="503" t="s">
        <v>1963</v>
      </c>
      <c r="S41" s="503" t="s">
        <v>1962</v>
      </c>
      <c r="T41" s="503" t="s">
        <v>1961</v>
      </c>
      <c r="U41" s="797"/>
    </row>
    <row r="42" spans="1:21" ht="64.5" thickBot="1" x14ac:dyDescent="0.25">
      <c r="A42" s="1361"/>
      <c r="B42" s="504" t="s">
        <v>1949</v>
      </c>
      <c r="C42" s="1358"/>
      <c r="D42" s="501" t="s">
        <v>1949</v>
      </c>
      <c r="E42" s="503" t="s">
        <v>1960</v>
      </c>
      <c r="F42" s="503" t="s">
        <v>1959</v>
      </c>
      <c r="G42" s="1353"/>
      <c r="H42" s="501" t="s">
        <v>1958</v>
      </c>
      <c r="I42" s="501" t="s">
        <v>1957</v>
      </c>
      <c r="J42" s="501" t="s">
        <v>1956</v>
      </c>
      <c r="K42" s="501" t="s">
        <v>1955</v>
      </c>
      <c r="L42" s="501" t="s">
        <v>1954</v>
      </c>
      <c r="M42" s="502" t="s">
        <v>1953</v>
      </c>
      <c r="N42" s="501" t="s">
        <v>1949</v>
      </c>
      <c r="O42" s="501" t="s">
        <v>1952</v>
      </c>
      <c r="P42" s="501" t="s">
        <v>1952</v>
      </c>
      <c r="Q42" s="501" t="s">
        <v>1951</v>
      </c>
      <c r="R42" s="501" t="s">
        <v>1950</v>
      </c>
      <c r="S42" s="501" t="s">
        <v>1949</v>
      </c>
      <c r="T42" s="501" t="s">
        <v>1949</v>
      </c>
      <c r="U42" s="797"/>
    </row>
    <row r="43" spans="1:21" x14ac:dyDescent="0.2">
      <c r="B43" s="1352" t="s">
        <v>1948</v>
      </c>
      <c r="C43" s="1352"/>
      <c r="D43" s="1352"/>
      <c r="E43" s="1352"/>
      <c r="F43" s="1352"/>
      <c r="G43" s="1352"/>
      <c r="H43" s="500"/>
    </row>
    <row r="44" spans="1:21" x14ac:dyDescent="0.2">
      <c r="B44" s="1352"/>
      <c r="C44" s="1352"/>
      <c r="D44" s="1352"/>
      <c r="E44" s="1352"/>
      <c r="F44" s="1352"/>
      <c r="G44" s="1352"/>
    </row>
  </sheetData>
  <mergeCells count="176">
    <mergeCell ref="T19:T21"/>
    <mergeCell ref="P19:P21"/>
    <mergeCell ref="O27:O28"/>
    <mergeCell ref="P27:P28"/>
    <mergeCell ref="M33:M34"/>
    <mergeCell ref="A1:T1"/>
    <mergeCell ref="A2:T2"/>
    <mergeCell ref="P30:P31"/>
    <mergeCell ref="S30:S31"/>
    <mergeCell ref="T30:T31"/>
    <mergeCell ref="M30:M31"/>
    <mergeCell ref="K30:K31"/>
    <mergeCell ref="L30:L31"/>
    <mergeCell ref="T27:T28"/>
    <mergeCell ref="N25:N26"/>
    <mergeCell ref="M25:M26"/>
    <mergeCell ref="L25:L26"/>
    <mergeCell ref="K27:K28"/>
    <mergeCell ref="K25:K26"/>
    <mergeCell ref="N19:N21"/>
    <mergeCell ref="L19:L21"/>
    <mergeCell ref="M19:M21"/>
    <mergeCell ref="O14:O18"/>
    <mergeCell ref="P14:P18"/>
    <mergeCell ref="S14:S18"/>
    <mergeCell ref="T14:T18"/>
    <mergeCell ref="K33:K34"/>
    <mergeCell ref="L33:L34"/>
    <mergeCell ref="O23:O24"/>
    <mergeCell ref="P23:P24"/>
    <mergeCell ref="S23:S24"/>
    <mergeCell ref="T23:T24"/>
    <mergeCell ref="S25:S26"/>
    <mergeCell ref="T25:T26"/>
    <mergeCell ref="P25:P26"/>
    <mergeCell ref="O25:O26"/>
    <mergeCell ref="K23:K24"/>
    <mergeCell ref="L23:L24"/>
    <mergeCell ref="M23:M24"/>
    <mergeCell ref="N23:N24"/>
    <mergeCell ref="S33:S34"/>
    <mergeCell ref="T33:T34"/>
    <mergeCell ref="N30:N31"/>
    <mergeCell ref="O30:O31"/>
    <mergeCell ref="N33:N34"/>
    <mergeCell ref="O33:O34"/>
    <mergeCell ref="S27:S28"/>
    <mergeCell ref="L27:L28"/>
    <mergeCell ref="M27:M28"/>
    <mergeCell ref="N27:N28"/>
    <mergeCell ref="O19:O21"/>
    <mergeCell ref="M11:M13"/>
    <mergeCell ref="K14:K18"/>
    <mergeCell ref="L14:L18"/>
    <mergeCell ref="M14:M18"/>
    <mergeCell ref="N14:N18"/>
    <mergeCell ref="L11:L13"/>
    <mergeCell ref="M6:M7"/>
    <mergeCell ref="S6:S7"/>
    <mergeCell ref="S19:S21"/>
    <mergeCell ref="S3:T4"/>
    <mergeCell ref="G6:G7"/>
    <mergeCell ref="G8:G10"/>
    <mergeCell ref="G11:G13"/>
    <mergeCell ref="G14:G18"/>
    <mergeCell ref="H6:H7"/>
    <mergeCell ref="H8:H10"/>
    <mergeCell ref="P6:P7"/>
    <mergeCell ref="P8:P10"/>
    <mergeCell ref="L6:L7"/>
    <mergeCell ref="K8:K10"/>
    <mergeCell ref="K11:K13"/>
    <mergeCell ref="I8:I10"/>
    <mergeCell ref="J8:J10"/>
    <mergeCell ref="J14:J18"/>
    <mergeCell ref="T6:T7"/>
    <mergeCell ref="S8:S10"/>
    <mergeCell ref="T8:T10"/>
    <mergeCell ref="S11:S13"/>
    <mergeCell ref="T11:T13"/>
    <mergeCell ref="P11:P13"/>
    <mergeCell ref="O11:O13"/>
    <mergeCell ref="N11:N13"/>
    <mergeCell ref="I27:I28"/>
    <mergeCell ref="J27:J28"/>
    <mergeCell ref="I30:I31"/>
    <mergeCell ref="J30:J31"/>
    <mergeCell ref="I33:I34"/>
    <mergeCell ref="J33:J34"/>
    <mergeCell ref="C27:C28"/>
    <mergeCell ref="C30:C31"/>
    <mergeCell ref="C33:C34"/>
    <mergeCell ref="H33:H34"/>
    <mergeCell ref="G27:G28"/>
    <mergeCell ref="H27:H28"/>
    <mergeCell ref="G30:G31"/>
    <mergeCell ref="H30:H31"/>
    <mergeCell ref="G33:G34"/>
    <mergeCell ref="U41:U42"/>
    <mergeCell ref="A41:A42"/>
    <mergeCell ref="C41:C42"/>
    <mergeCell ref="A6:A7"/>
    <mergeCell ref="B6:B7"/>
    <mergeCell ref="A8:A10"/>
    <mergeCell ref="B8:B10"/>
    <mergeCell ref="A19:A21"/>
    <mergeCell ref="B19:B21"/>
    <mergeCell ref="K6:K7"/>
    <mergeCell ref="A33:A34"/>
    <mergeCell ref="B33:B34"/>
    <mergeCell ref="C6:C7"/>
    <mergeCell ref="C8:C10"/>
    <mergeCell ref="C11:C13"/>
    <mergeCell ref="C14:C18"/>
    <mergeCell ref="C19:C21"/>
    <mergeCell ref="C23:C24"/>
    <mergeCell ref="C25:C26"/>
    <mergeCell ref="A27:A28"/>
    <mergeCell ref="B27:B28"/>
    <mergeCell ref="A30:A31"/>
    <mergeCell ref="B30:B31"/>
    <mergeCell ref="A23:A24"/>
    <mergeCell ref="Q3:Q5"/>
    <mergeCell ref="R3:R5"/>
    <mergeCell ref="I19:I21"/>
    <mergeCell ref="J19:J21"/>
    <mergeCell ref="I4:I5"/>
    <mergeCell ref="J4:J5"/>
    <mergeCell ref="I11:I13"/>
    <mergeCell ref="J11:J13"/>
    <mergeCell ref="I6:I7"/>
    <mergeCell ref="J6:J7"/>
    <mergeCell ref="K3:K5"/>
    <mergeCell ref="L3:L5"/>
    <mergeCell ref="M3:M5"/>
    <mergeCell ref="N3:N5"/>
    <mergeCell ref="O3:O5"/>
    <mergeCell ref="P3:P5"/>
    <mergeCell ref="I3:J3"/>
    <mergeCell ref="N6:N7"/>
    <mergeCell ref="O6:O7"/>
    <mergeCell ref="L8:L10"/>
    <mergeCell ref="M8:M10"/>
    <mergeCell ref="N8:N10"/>
    <mergeCell ref="O8:O10"/>
    <mergeCell ref="K19:K21"/>
    <mergeCell ref="H3:H5"/>
    <mergeCell ref="I25:I26"/>
    <mergeCell ref="J25:J26"/>
    <mergeCell ref="H11:H13"/>
    <mergeCell ref="H14:H18"/>
    <mergeCell ref="H19:H21"/>
    <mergeCell ref="I23:I24"/>
    <mergeCell ref="J23:J24"/>
    <mergeCell ref="I14:I18"/>
    <mergeCell ref="H25:H26"/>
    <mergeCell ref="H23:H24"/>
    <mergeCell ref="B43:G44"/>
    <mergeCell ref="G41:G42"/>
    <mergeCell ref="A3:A5"/>
    <mergeCell ref="C3:C5"/>
    <mergeCell ref="E3:E5"/>
    <mergeCell ref="F3:F5"/>
    <mergeCell ref="D3:D5"/>
    <mergeCell ref="B3:B5"/>
    <mergeCell ref="G3:G5"/>
    <mergeCell ref="G19:G21"/>
    <mergeCell ref="B23:B24"/>
    <mergeCell ref="A25:A26"/>
    <mergeCell ref="B25:B26"/>
    <mergeCell ref="A11:A13"/>
    <mergeCell ref="B11:B13"/>
    <mergeCell ref="A14:A18"/>
    <mergeCell ref="B14:B18"/>
    <mergeCell ref="G25:G26"/>
    <mergeCell ref="G23:G24"/>
  </mergeCells>
  <pageMargins left="0.75" right="0.75" top="1" bottom="1" header="0.5" footer="0.5"/>
  <pageSetup paperSize="9" scale="58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45"/>
  <sheetViews>
    <sheetView topLeftCell="C1" zoomScale="75" zoomScaleNormal="75" workbookViewId="0">
      <selection activeCell="D44" sqref="D44:H44"/>
    </sheetView>
  </sheetViews>
  <sheetFormatPr defaultRowHeight="12.75" x14ac:dyDescent="0.2"/>
  <cols>
    <col min="1" max="2" width="0" style="8" hidden="1" customWidth="1"/>
    <col min="3" max="3" width="13" style="8" customWidth="1"/>
    <col min="4" max="4" width="22.42578125" style="8" customWidth="1"/>
    <col min="5" max="5" width="8.28515625" style="8" customWidth="1"/>
    <col min="6" max="6" width="47.28515625" style="8" customWidth="1"/>
    <col min="7" max="7" width="9.5703125" style="8" customWidth="1"/>
    <col min="8" max="8" width="8.5703125" style="8" customWidth="1"/>
    <col min="9" max="9" width="8.7109375" style="8" customWidth="1"/>
    <col min="10" max="10" width="13.5703125" style="9" customWidth="1"/>
    <col min="11" max="11" width="9.7109375" style="8" customWidth="1"/>
    <col min="12" max="12" width="11.7109375" style="8" customWidth="1"/>
    <col min="13" max="13" width="9.7109375" style="8" customWidth="1"/>
    <col min="14" max="14" width="10.28515625" style="8" customWidth="1"/>
    <col min="15" max="15" width="9.140625" style="8"/>
    <col min="16" max="16" width="10.42578125" style="8" customWidth="1"/>
    <col min="17" max="17" width="12.5703125" style="8" customWidth="1"/>
    <col min="18" max="18" width="10.5703125" style="8" customWidth="1"/>
    <col min="19" max="19" width="8.42578125" style="8" customWidth="1"/>
    <col min="20" max="20" width="8.7109375" style="8" customWidth="1"/>
    <col min="21" max="21" width="7.7109375" style="8" customWidth="1"/>
    <col min="22" max="22" width="8.85546875" style="8" customWidth="1"/>
    <col min="23" max="16384" width="9.140625" style="8"/>
  </cols>
  <sheetData>
    <row r="1" spans="3:24" ht="18.75" x14ac:dyDescent="0.3">
      <c r="O1" s="47" t="s">
        <v>132</v>
      </c>
    </row>
    <row r="3" spans="3:24" ht="18.75" x14ac:dyDescent="0.3">
      <c r="F3" s="46" t="s">
        <v>131</v>
      </c>
    </row>
    <row r="4" spans="3:24" ht="18.75" x14ac:dyDescent="0.3">
      <c r="F4" s="46" t="s">
        <v>130</v>
      </c>
      <c r="L4" s="45" t="s">
        <v>129</v>
      </c>
    </row>
    <row r="9" spans="3:24" ht="38.25" customHeight="1" x14ac:dyDescent="0.2">
      <c r="C9" s="672" t="s">
        <v>128</v>
      </c>
      <c r="D9" s="686" t="s">
        <v>127</v>
      </c>
      <c r="E9" s="679" t="s">
        <v>126</v>
      </c>
      <c r="F9" s="672" t="s">
        <v>125</v>
      </c>
      <c r="G9" s="672" t="s">
        <v>124</v>
      </c>
      <c r="H9" s="672" t="s">
        <v>123</v>
      </c>
      <c r="I9" s="672" t="s">
        <v>122</v>
      </c>
      <c r="J9" s="677" t="s">
        <v>121</v>
      </c>
      <c r="K9" s="672" t="s">
        <v>7</v>
      </c>
      <c r="L9" s="672"/>
      <c r="M9" s="672" t="s">
        <v>120</v>
      </c>
      <c r="N9" s="672" t="s">
        <v>119</v>
      </c>
      <c r="O9" s="672" t="s">
        <v>9</v>
      </c>
      <c r="P9" s="672" t="s">
        <v>118</v>
      </c>
      <c r="Q9" s="672" t="s">
        <v>117</v>
      </c>
      <c r="R9" s="672" t="s">
        <v>11</v>
      </c>
      <c r="S9" s="672" t="s">
        <v>116</v>
      </c>
      <c r="T9" s="672" t="s">
        <v>115</v>
      </c>
      <c r="U9" s="672" t="s">
        <v>114</v>
      </c>
      <c r="V9" s="672"/>
      <c r="W9" s="678"/>
    </row>
    <row r="10" spans="3:24" x14ac:dyDescent="0.2">
      <c r="C10" s="672"/>
      <c r="D10" s="687"/>
      <c r="E10" s="679"/>
      <c r="F10" s="672"/>
      <c r="G10" s="672"/>
      <c r="H10" s="672"/>
      <c r="I10" s="672"/>
      <c r="J10" s="677"/>
      <c r="K10" s="672"/>
      <c r="L10" s="672"/>
      <c r="M10" s="672"/>
      <c r="N10" s="672"/>
      <c r="O10" s="672"/>
      <c r="P10" s="672"/>
      <c r="Q10" s="672"/>
      <c r="R10" s="672"/>
      <c r="S10" s="672"/>
      <c r="T10" s="672"/>
      <c r="U10" s="672"/>
      <c r="V10" s="672"/>
      <c r="W10" s="678"/>
    </row>
    <row r="11" spans="3:24" ht="12.75" customHeight="1" x14ac:dyDescent="0.2">
      <c r="C11" s="672"/>
      <c r="D11" s="687"/>
      <c r="E11" s="679"/>
      <c r="F11" s="672"/>
      <c r="G11" s="672"/>
      <c r="H11" s="672"/>
      <c r="I11" s="672"/>
      <c r="J11" s="677"/>
      <c r="K11" s="672"/>
      <c r="L11" s="672"/>
      <c r="M11" s="672"/>
      <c r="N11" s="672"/>
      <c r="O11" s="672"/>
      <c r="P11" s="672"/>
      <c r="Q11" s="672"/>
      <c r="R11" s="672"/>
      <c r="S11" s="672"/>
      <c r="T11" s="672"/>
      <c r="U11" s="672"/>
      <c r="V11" s="672"/>
      <c r="W11" s="678"/>
    </row>
    <row r="12" spans="3:24" x14ac:dyDescent="0.2">
      <c r="C12" s="672"/>
      <c r="D12" s="687"/>
      <c r="E12" s="679"/>
      <c r="F12" s="672"/>
      <c r="G12" s="672"/>
      <c r="H12" s="672"/>
      <c r="I12" s="672"/>
      <c r="J12" s="677"/>
      <c r="K12" s="672"/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678"/>
    </row>
    <row r="13" spans="3:24" x14ac:dyDescent="0.2">
      <c r="C13" s="672"/>
      <c r="D13" s="687"/>
      <c r="E13" s="679"/>
      <c r="F13" s="672"/>
      <c r="G13" s="672"/>
      <c r="H13" s="672"/>
      <c r="I13" s="672"/>
      <c r="J13" s="677"/>
      <c r="K13" s="672"/>
      <c r="L13" s="672"/>
      <c r="M13" s="672"/>
      <c r="N13" s="672"/>
      <c r="O13" s="672"/>
      <c r="P13" s="672"/>
      <c r="Q13" s="672"/>
      <c r="R13" s="672"/>
      <c r="S13" s="672"/>
      <c r="T13" s="672"/>
      <c r="U13" s="672"/>
      <c r="V13" s="672"/>
      <c r="W13" s="678"/>
    </row>
    <row r="14" spans="3:24" x14ac:dyDescent="0.2">
      <c r="C14" s="672"/>
      <c r="D14" s="687"/>
      <c r="E14" s="679"/>
      <c r="F14" s="672"/>
      <c r="G14" s="672"/>
      <c r="H14" s="672"/>
      <c r="I14" s="672"/>
      <c r="J14" s="677"/>
      <c r="K14" s="672"/>
      <c r="L14" s="672"/>
      <c r="M14" s="672"/>
      <c r="N14" s="672"/>
      <c r="O14" s="672"/>
      <c r="P14" s="672"/>
      <c r="Q14" s="672"/>
      <c r="R14" s="672"/>
      <c r="S14" s="672"/>
      <c r="T14" s="672"/>
      <c r="U14" s="672"/>
      <c r="V14" s="672"/>
      <c r="W14" s="678"/>
    </row>
    <row r="15" spans="3:24" x14ac:dyDescent="0.2">
      <c r="C15" s="672"/>
      <c r="D15" s="687"/>
      <c r="E15" s="679"/>
      <c r="F15" s="672"/>
      <c r="G15" s="672"/>
      <c r="H15" s="672"/>
      <c r="I15" s="672"/>
      <c r="J15" s="677"/>
      <c r="K15" s="672"/>
      <c r="L15" s="672"/>
      <c r="M15" s="672"/>
      <c r="N15" s="672"/>
      <c r="O15" s="672"/>
      <c r="P15" s="672"/>
      <c r="Q15" s="672"/>
      <c r="R15" s="672"/>
      <c r="S15" s="672"/>
      <c r="T15" s="672"/>
      <c r="U15" s="672"/>
      <c r="V15" s="672"/>
      <c r="W15" s="678"/>
    </row>
    <row r="16" spans="3:24" ht="18" x14ac:dyDescent="0.25">
      <c r="C16" s="672"/>
      <c r="D16" s="687"/>
      <c r="E16" s="679"/>
      <c r="F16" s="672"/>
      <c r="G16" s="672"/>
      <c r="H16" s="672"/>
      <c r="I16" s="672"/>
      <c r="J16" s="677"/>
      <c r="K16" s="672"/>
      <c r="L16" s="672"/>
      <c r="M16" s="672"/>
      <c r="N16" s="672"/>
      <c r="O16" s="672"/>
      <c r="P16" s="672"/>
      <c r="Q16" s="672"/>
      <c r="R16" s="672"/>
      <c r="S16" s="672"/>
      <c r="T16" s="672"/>
      <c r="U16" s="672"/>
      <c r="V16" s="672"/>
      <c r="W16" s="678"/>
      <c r="X16" s="10"/>
    </row>
    <row r="17" spans="3:24" ht="26.25" customHeight="1" x14ac:dyDescent="0.25">
      <c r="C17" s="672"/>
      <c r="D17" s="687"/>
      <c r="E17" s="679"/>
      <c r="F17" s="672"/>
      <c r="G17" s="672"/>
      <c r="H17" s="672"/>
      <c r="I17" s="672"/>
      <c r="J17" s="677"/>
      <c r="K17" s="672" t="s">
        <v>17</v>
      </c>
      <c r="L17" s="672" t="s">
        <v>18</v>
      </c>
      <c r="M17" s="672"/>
      <c r="N17" s="672"/>
      <c r="O17" s="672"/>
      <c r="P17" s="672"/>
      <c r="Q17" s="672"/>
      <c r="R17" s="672"/>
      <c r="S17" s="672"/>
      <c r="T17" s="672"/>
      <c r="U17" s="672"/>
      <c r="V17" s="672"/>
      <c r="W17" s="37"/>
    </row>
    <row r="18" spans="3:24" ht="66" customHeight="1" x14ac:dyDescent="0.2">
      <c r="C18" s="672"/>
      <c r="D18" s="687"/>
      <c r="E18" s="679"/>
      <c r="F18" s="672"/>
      <c r="G18" s="672"/>
      <c r="H18" s="672"/>
      <c r="I18" s="672"/>
      <c r="J18" s="677"/>
      <c r="K18" s="672"/>
      <c r="L18" s="672"/>
      <c r="M18" s="672"/>
      <c r="N18" s="672"/>
      <c r="O18" s="672"/>
      <c r="P18" s="672"/>
      <c r="Q18" s="672"/>
      <c r="R18" s="672"/>
      <c r="S18" s="672"/>
      <c r="T18" s="672"/>
      <c r="U18" s="35" t="s">
        <v>113</v>
      </c>
      <c r="V18" s="32" t="s">
        <v>112</v>
      </c>
      <c r="W18" s="44"/>
      <c r="X18" s="43"/>
    </row>
    <row r="19" spans="3:24" s="12" customFormat="1" ht="265.5" customHeight="1" x14ac:dyDescent="0.3">
      <c r="C19" s="16">
        <v>1</v>
      </c>
      <c r="D19" s="42" t="s">
        <v>111</v>
      </c>
      <c r="E19" s="41">
        <v>3</v>
      </c>
      <c r="F19" s="40" t="s">
        <v>110</v>
      </c>
      <c r="G19" s="39" t="s">
        <v>109</v>
      </c>
      <c r="H19" s="39" t="s">
        <v>108</v>
      </c>
      <c r="I19" s="15">
        <v>5</v>
      </c>
      <c r="J19" s="18" t="s">
        <v>107</v>
      </c>
      <c r="K19" s="15">
        <v>568</v>
      </c>
      <c r="L19" s="15">
        <v>60</v>
      </c>
      <c r="M19" s="15">
        <v>168</v>
      </c>
      <c r="N19" s="15">
        <v>0</v>
      </c>
      <c r="O19" s="15" t="s">
        <v>14</v>
      </c>
      <c r="P19" s="15">
        <v>2</v>
      </c>
      <c r="Q19" s="15">
        <v>9</v>
      </c>
      <c r="R19" s="15">
        <v>0</v>
      </c>
      <c r="S19" s="15">
        <v>103</v>
      </c>
      <c r="T19" s="38">
        <v>15</v>
      </c>
      <c r="U19" s="15" t="s">
        <v>106</v>
      </c>
      <c r="V19" s="15">
        <v>2</v>
      </c>
      <c r="W19" s="37"/>
    </row>
    <row r="20" spans="3:24" s="12" customFormat="1" ht="75" customHeight="1" x14ac:dyDescent="0.2">
      <c r="C20" s="680">
        <v>2</v>
      </c>
      <c r="D20" s="688" t="s">
        <v>105</v>
      </c>
      <c r="E20" s="679">
        <v>3</v>
      </c>
      <c r="F20" s="676" t="s">
        <v>104</v>
      </c>
      <c r="G20" s="673" t="s">
        <v>103</v>
      </c>
      <c r="H20" s="673" t="s">
        <v>102</v>
      </c>
      <c r="I20" s="672">
        <v>4</v>
      </c>
      <c r="J20" s="676" t="s">
        <v>101</v>
      </c>
      <c r="K20" s="672">
        <v>666</v>
      </c>
      <c r="L20" s="672">
        <v>147</v>
      </c>
      <c r="M20" s="672">
        <v>100</v>
      </c>
      <c r="N20" s="672">
        <v>0</v>
      </c>
      <c r="O20" s="672" t="s">
        <v>95</v>
      </c>
      <c r="P20" s="672">
        <f>-U202</f>
        <v>0</v>
      </c>
      <c r="Q20" s="672">
        <v>11</v>
      </c>
      <c r="R20" s="673">
        <v>8</v>
      </c>
      <c r="S20" s="672">
        <v>32</v>
      </c>
      <c r="T20" s="672">
        <v>12</v>
      </c>
      <c r="U20" s="672">
        <v>1</v>
      </c>
      <c r="V20" s="672">
        <v>1</v>
      </c>
      <c r="W20" s="671"/>
      <c r="X20" s="668"/>
    </row>
    <row r="21" spans="3:24" s="12" customFormat="1" ht="12.75" customHeight="1" x14ac:dyDescent="0.2">
      <c r="C21" s="680"/>
      <c r="D21" s="688"/>
      <c r="E21" s="679"/>
      <c r="F21" s="676"/>
      <c r="G21" s="673"/>
      <c r="H21" s="673"/>
      <c r="I21" s="672"/>
      <c r="J21" s="676"/>
      <c r="K21" s="672"/>
      <c r="L21" s="672"/>
      <c r="M21" s="672"/>
      <c r="N21" s="672"/>
      <c r="O21" s="672"/>
      <c r="P21" s="672"/>
      <c r="Q21" s="672"/>
      <c r="R21" s="673"/>
      <c r="S21" s="672"/>
      <c r="T21" s="672"/>
      <c r="U21" s="672"/>
      <c r="V21" s="672"/>
      <c r="W21" s="671"/>
      <c r="X21" s="668"/>
    </row>
    <row r="22" spans="3:24" s="12" customFormat="1" ht="17.25" customHeight="1" x14ac:dyDescent="0.2">
      <c r="C22" s="680"/>
      <c r="D22" s="688"/>
      <c r="E22" s="679"/>
      <c r="F22" s="676"/>
      <c r="G22" s="673"/>
      <c r="H22" s="673"/>
      <c r="I22" s="672"/>
      <c r="J22" s="676"/>
      <c r="K22" s="672"/>
      <c r="L22" s="672"/>
      <c r="M22" s="672"/>
      <c r="N22" s="672"/>
      <c r="O22" s="672"/>
      <c r="P22" s="672"/>
      <c r="Q22" s="672"/>
      <c r="R22" s="673"/>
      <c r="S22" s="672"/>
      <c r="T22" s="672"/>
      <c r="U22" s="672"/>
      <c r="V22" s="672"/>
      <c r="W22" s="671"/>
      <c r="X22" s="668"/>
    </row>
    <row r="23" spans="3:24" s="12" customFormat="1" ht="16.5" customHeight="1" x14ac:dyDescent="0.2">
      <c r="C23" s="680"/>
      <c r="D23" s="688"/>
      <c r="E23" s="679"/>
      <c r="F23" s="676"/>
      <c r="G23" s="673"/>
      <c r="H23" s="673"/>
      <c r="I23" s="672"/>
      <c r="J23" s="676"/>
      <c r="K23" s="672"/>
      <c r="L23" s="672"/>
      <c r="M23" s="672"/>
      <c r="N23" s="672"/>
      <c r="O23" s="672"/>
      <c r="P23" s="672"/>
      <c r="Q23" s="672"/>
      <c r="R23" s="673"/>
      <c r="S23" s="672"/>
      <c r="T23" s="672"/>
      <c r="U23" s="672"/>
      <c r="V23" s="672"/>
      <c r="W23" s="671"/>
      <c r="X23" s="668"/>
    </row>
    <row r="24" spans="3:24" s="12" customFormat="1" ht="112.5" x14ac:dyDescent="0.3">
      <c r="C24" s="36">
        <v>3</v>
      </c>
      <c r="D24" s="34" t="s">
        <v>100</v>
      </c>
      <c r="E24" s="33">
        <v>2</v>
      </c>
      <c r="F24" s="17" t="s">
        <v>99</v>
      </c>
      <c r="G24" s="17" t="s">
        <v>98</v>
      </c>
      <c r="H24" s="17" t="s">
        <v>97</v>
      </c>
      <c r="I24" s="15">
        <v>1</v>
      </c>
      <c r="J24" s="18" t="s">
        <v>96</v>
      </c>
      <c r="K24" s="14">
        <v>871</v>
      </c>
      <c r="L24" s="14">
        <v>86</v>
      </c>
      <c r="M24" s="17">
        <v>43</v>
      </c>
      <c r="N24" s="16">
        <v>0</v>
      </c>
      <c r="O24" s="16" t="s">
        <v>95</v>
      </c>
      <c r="P24" s="16">
        <v>0</v>
      </c>
      <c r="Q24" s="16">
        <v>15</v>
      </c>
      <c r="R24" s="15" t="s">
        <v>94</v>
      </c>
      <c r="S24" s="15">
        <v>27</v>
      </c>
      <c r="T24" s="15">
        <v>20</v>
      </c>
      <c r="U24" s="35">
        <v>1</v>
      </c>
      <c r="V24" s="35">
        <v>1</v>
      </c>
    </row>
    <row r="25" spans="3:24" s="12" customFormat="1" ht="206.25" x14ac:dyDescent="0.3">
      <c r="C25" s="21">
        <v>4</v>
      </c>
      <c r="D25" s="34" t="s">
        <v>93</v>
      </c>
      <c r="E25" s="33">
        <v>2</v>
      </c>
      <c r="F25" s="16" t="s">
        <v>92</v>
      </c>
      <c r="G25" s="32" t="s">
        <v>91</v>
      </c>
      <c r="H25" s="32" t="s">
        <v>90</v>
      </c>
      <c r="I25" s="15">
        <v>1</v>
      </c>
      <c r="J25" s="18" t="s">
        <v>89</v>
      </c>
      <c r="K25" s="14">
        <v>135</v>
      </c>
      <c r="L25" s="14">
        <v>35</v>
      </c>
      <c r="M25" s="17">
        <v>33</v>
      </c>
      <c r="N25" s="16">
        <v>0</v>
      </c>
      <c r="O25" s="16" t="s">
        <v>88</v>
      </c>
      <c r="P25" s="16">
        <v>0</v>
      </c>
      <c r="Q25" s="16">
        <v>2</v>
      </c>
      <c r="R25" s="16">
        <v>0</v>
      </c>
      <c r="S25" s="15">
        <v>13</v>
      </c>
      <c r="T25" s="15">
        <v>7</v>
      </c>
      <c r="U25" s="14">
        <v>2</v>
      </c>
      <c r="V25" s="14"/>
    </row>
    <row r="26" spans="3:24" s="12" customFormat="1" ht="15" hidden="1" x14ac:dyDescent="0.2">
      <c r="C26" s="685">
        <v>5</v>
      </c>
      <c r="D26" s="683" t="s">
        <v>87</v>
      </c>
      <c r="E26" s="681">
        <v>2</v>
      </c>
      <c r="F26" s="669" t="s">
        <v>86</v>
      </c>
      <c r="G26" s="669" t="s">
        <v>85</v>
      </c>
      <c r="H26" s="669" t="s">
        <v>84</v>
      </c>
      <c r="I26" s="669">
        <v>0</v>
      </c>
      <c r="J26" s="674">
        <v>0</v>
      </c>
      <c r="K26" s="669">
        <v>352</v>
      </c>
      <c r="L26" s="669">
        <v>105</v>
      </c>
      <c r="M26" s="669">
        <v>30</v>
      </c>
      <c r="N26" s="669">
        <v>0</v>
      </c>
      <c r="O26" s="669" t="s">
        <v>83</v>
      </c>
      <c r="P26" s="669">
        <v>0</v>
      </c>
      <c r="Q26" s="669">
        <v>9</v>
      </c>
      <c r="R26" s="669">
        <v>0</v>
      </c>
      <c r="S26" s="669">
        <v>20</v>
      </c>
      <c r="T26" s="669" t="s">
        <v>82</v>
      </c>
      <c r="U26" s="669">
        <v>0</v>
      </c>
      <c r="V26" s="669">
        <v>2</v>
      </c>
    </row>
    <row r="27" spans="3:24" s="12" customFormat="1" ht="123" customHeight="1" x14ac:dyDescent="0.2">
      <c r="C27" s="685"/>
      <c r="D27" s="684"/>
      <c r="E27" s="682"/>
      <c r="F27" s="670"/>
      <c r="G27" s="670"/>
      <c r="H27" s="670"/>
      <c r="I27" s="670"/>
      <c r="J27" s="675"/>
      <c r="K27" s="670"/>
      <c r="L27" s="670"/>
      <c r="M27" s="670"/>
      <c r="N27" s="670"/>
      <c r="O27" s="670"/>
      <c r="P27" s="670"/>
      <c r="Q27" s="670"/>
      <c r="R27" s="670"/>
      <c r="S27" s="670"/>
      <c r="T27" s="670"/>
      <c r="U27" s="670"/>
      <c r="V27" s="670"/>
    </row>
    <row r="28" spans="3:24" s="12" customFormat="1" ht="15" customHeight="1" x14ac:dyDescent="0.2">
      <c r="C28" s="685">
        <v>6</v>
      </c>
      <c r="D28" s="689" t="s">
        <v>81</v>
      </c>
      <c r="E28" s="679">
        <v>1</v>
      </c>
      <c r="F28" s="672" t="s">
        <v>80</v>
      </c>
      <c r="G28" s="672" t="s">
        <v>79</v>
      </c>
      <c r="H28" s="672" t="s">
        <v>60</v>
      </c>
      <c r="I28" s="672">
        <v>3</v>
      </c>
      <c r="J28" s="677" t="s">
        <v>78</v>
      </c>
      <c r="K28" s="672">
        <v>740</v>
      </c>
      <c r="L28" s="672">
        <v>11</v>
      </c>
      <c r="M28" s="672">
        <v>25</v>
      </c>
      <c r="N28" s="672">
        <v>18</v>
      </c>
      <c r="O28" s="672" t="s">
        <v>60</v>
      </c>
      <c r="P28" s="672">
        <v>3</v>
      </c>
      <c r="Q28" s="672">
        <v>17</v>
      </c>
      <c r="R28" s="672">
        <v>2</v>
      </c>
      <c r="S28" s="672">
        <v>15</v>
      </c>
      <c r="T28" s="672">
        <v>7</v>
      </c>
      <c r="U28" s="672" t="s">
        <v>77</v>
      </c>
      <c r="V28" s="672">
        <v>1</v>
      </c>
    </row>
    <row r="29" spans="3:24" s="12" customFormat="1" ht="15" customHeight="1" x14ac:dyDescent="0.2">
      <c r="C29" s="685"/>
      <c r="D29" s="689"/>
      <c r="E29" s="679"/>
      <c r="F29" s="672"/>
      <c r="G29" s="672"/>
      <c r="H29" s="672"/>
      <c r="I29" s="672"/>
      <c r="J29" s="677"/>
      <c r="K29" s="672"/>
      <c r="L29" s="672"/>
      <c r="M29" s="672"/>
      <c r="N29" s="672"/>
      <c r="O29" s="672"/>
      <c r="P29" s="672"/>
      <c r="Q29" s="672"/>
      <c r="R29" s="672"/>
      <c r="S29" s="672"/>
      <c r="T29" s="672"/>
      <c r="U29" s="672"/>
      <c r="V29" s="672"/>
    </row>
    <row r="30" spans="3:24" s="12" customFormat="1" ht="15" customHeight="1" x14ac:dyDescent="0.2">
      <c r="C30" s="685"/>
      <c r="D30" s="689"/>
      <c r="E30" s="679"/>
      <c r="F30" s="672"/>
      <c r="G30" s="672"/>
      <c r="H30" s="672"/>
      <c r="I30" s="672"/>
      <c r="J30" s="677"/>
      <c r="K30" s="672"/>
      <c r="L30" s="672"/>
      <c r="M30" s="672"/>
      <c r="N30" s="672"/>
      <c r="O30" s="672"/>
      <c r="P30" s="672"/>
      <c r="Q30" s="672"/>
      <c r="R30" s="672"/>
      <c r="S30" s="672"/>
      <c r="T30" s="672"/>
      <c r="U30" s="672"/>
      <c r="V30" s="672"/>
    </row>
    <row r="31" spans="3:24" s="12" customFormat="1" ht="108.75" customHeight="1" x14ac:dyDescent="0.2">
      <c r="C31" s="685"/>
      <c r="D31" s="689"/>
      <c r="E31" s="679"/>
      <c r="F31" s="672"/>
      <c r="G31" s="672"/>
      <c r="H31" s="672"/>
      <c r="I31" s="672"/>
      <c r="J31" s="677"/>
      <c r="K31" s="672"/>
      <c r="L31" s="672"/>
      <c r="M31" s="672"/>
      <c r="N31" s="672"/>
      <c r="O31" s="672"/>
      <c r="P31" s="672"/>
      <c r="Q31" s="672"/>
      <c r="R31" s="672"/>
      <c r="S31" s="672"/>
      <c r="T31" s="672"/>
      <c r="U31" s="672"/>
      <c r="V31" s="672"/>
    </row>
    <row r="32" spans="3:24" s="12" customFormat="1" ht="15" customHeight="1" x14ac:dyDescent="0.2">
      <c r="C32" s="685">
        <v>7</v>
      </c>
      <c r="D32" s="689" t="s">
        <v>76</v>
      </c>
      <c r="E32" s="679">
        <v>1</v>
      </c>
      <c r="F32" s="672" t="s">
        <v>75</v>
      </c>
      <c r="G32" s="672" t="s">
        <v>74</v>
      </c>
      <c r="H32" s="672" t="s">
        <v>73</v>
      </c>
      <c r="I32" s="672">
        <v>8</v>
      </c>
      <c r="J32" s="677" t="s">
        <v>72</v>
      </c>
      <c r="K32" s="672">
        <v>201</v>
      </c>
      <c r="L32" s="672">
        <v>46</v>
      </c>
      <c r="M32" s="672">
        <v>12</v>
      </c>
      <c r="N32" s="672">
        <v>46</v>
      </c>
      <c r="O32" s="672" t="s">
        <v>71</v>
      </c>
      <c r="P32" s="672">
        <v>0</v>
      </c>
      <c r="Q32" s="672">
        <v>3</v>
      </c>
      <c r="R32" s="672">
        <v>0</v>
      </c>
      <c r="S32" s="672">
        <v>19</v>
      </c>
      <c r="T32" s="672">
        <v>19</v>
      </c>
      <c r="U32" s="672">
        <v>1</v>
      </c>
      <c r="V32" s="672">
        <v>0</v>
      </c>
    </row>
    <row r="33" spans="3:22" s="12" customFormat="1" ht="15" customHeight="1" x14ac:dyDescent="0.2">
      <c r="C33" s="685"/>
      <c r="D33" s="689"/>
      <c r="E33" s="679"/>
      <c r="F33" s="672"/>
      <c r="G33" s="672"/>
      <c r="H33" s="672"/>
      <c r="I33" s="672"/>
      <c r="J33" s="677"/>
      <c r="K33" s="672"/>
      <c r="L33" s="672"/>
      <c r="M33" s="672"/>
      <c r="N33" s="672"/>
      <c r="O33" s="672"/>
      <c r="P33" s="672"/>
      <c r="Q33" s="672"/>
      <c r="R33" s="672"/>
      <c r="S33" s="672"/>
      <c r="T33" s="672"/>
      <c r="U33" s="672"/>
      <c r="V33" s="672"/>
    </row>
    <row r="34" spans="3:22" s="12" customFormat="1" ht="120" customHeight="1" x14ac:dyDescent="0.2">
      <c r="C34" s="685"/>
      <c r="D34" s="689"/>
      <c r="E34" s="679"/>
      <c r="F34" s="672"/>
      <c r="G34" s="672"/>
      <c r="H34" s="672"/>
      <c r="I34" s="672"/>
      <c r="J34" s="677"/>
      <c r="K34" s="672"/>
      <c r="L34" s="672"/>
      <c r="M34" s="672"/>
      <c r="N34" s="672"/>
      <c r="O34" s="672"/>
      <c r="P34" s="672"/>
      <c r="Q34" s="672"/>
      <c r="R34" s="672"/>
      <c r="S34" s="672"/>
      <c r="T34" s="672"/>
      <c r="U34" s="672"/>
      <c r="V34" s="672"/>
    </row>
    <row r="35" spans="3:22" s="12" customFormat="1" ht="15" customHeight="1" x14ac:dyDescent="0.2">
      <c r="C35" s="685"/>
      <c r="D35" s="689"/>
      <c r="E35" s="679"/>
      <c r="F35" s="672"/>
      <c r="G35" s="672"/>
      <c r="H35" s="672"/>
      <c r="I35" s="672"/>
      <c r="J35" s="677"/>
      <c r="K35" s="672"/>
      <c r="L35" s="672"/>
      <c r="M35" s="672"/>
      <c r="N35" s="672"/>
      <c r="O35" s="672"/>
      <c r="P35" s="672"/>
      <c r="Q35" s="672"/>
      <c r="R35" s="672"/>
      <c r="S35" s="672"/>
      <c r="T35" s="672"/>
      <c r="U35" s="672"/>
      <c r="V35" s="672"/>
    </row>
    <row r="36" spans="3:22" s="12" customFormat="1" ht="207" thickBot="1" x14ac:dyDescent="0.35">
      <c r="C36" s="31">
        <v>8</v>
      </c>
      <c r="D36" s="30" t="s">
        <v>70</v>
      </c>
      <c r="E36" s="29">
        <v>5</v>
      </c>
      <c r="F36" s="25" t="s">
        <v>69</v>
      </c>
      <c r="G36" s="28" t="s">
        <v>68</v>
      </c>
      <c r="H36" s="27" t="s">
        <v>67</v>
      </c>
      <c r="I36" s="23">
        <v>2</v>
      </c>
      <c r="J36" s="26" t="s">
        <v>66</v>
      </c>
      <c r="K36" s="22">
        <v>564</v>
      </c>
      <c r="L36" s="22">
        <v>187</v>
      </c>
      <c r="M36" s="25">
        <v>67</v>
      </c>
      <c r="N36" s="24">
        <v>51</v>
      </c>
      <c r="O36" s="24" t="s">
        <v>60</v>
      </c>
      <c r="P36" s="24">
        <v>1</v>
      </c>
      <c r="Q36" s="24">
        <v>9</v>
      </c>
      <c r="R36" s="24">
        <v>3</v>
      </c>
      <c r="S36" s="23">
        <v>80</v>
      </c>
      <c r="T36" s="23">
        <v>65</v>
      </c>
      <c r="U36" s="22">
        <v>2</v>
      </c>
      <c r="V36" s="22">
        <v>1</v>
      </c>
    </row>
    <row r="37" spans="3:22" s="12" customFormat="1" ht="188.25" customHeight="1" thickBot="1" x14ac:dyDescent="0.35">
      <c r="C37" s="21">
        <v>9</v>
      </c>
      <c r="D37" s="20" t="s">
        <v>65</v>
      </c>
      <c r="E37" s="19">
        <v>3</v>
      </c>
      <c r="F37" s="17" t="s">
        <v>64</v>
      </c>
      <c r="G37" s="17" t="s">
        <v>63</v>
      </c>
      <c r="H37" s="14" t="s">
        <v>62</v>
      </c>
      <c r="I37" s="15">
        <v>3</v>
      </c>
      <c r="J37" s="18" t="s">
        <v>61</v>
      </c>
      <c r="K37" s="14">
        <v>624</v>
      </c>
      <c r="L37" s="14">
        <v>308</v>
      </c>
      <c r="M37" s="17">
        <v>68</v>
      </c>
      <c r="N37" s="16">
        <v>0</v>
      </c>
      <c r="O37" s="16" t="s">
        <v>60</v>
      </c>
      <c r="P37" s="16">
        <v>0</v>
      </c>
      <c r="Q37" s="16">
        <v>6</v>
      </c>
      <c r="R37" s="16">
        <v>0</v>
      </c>
      <c r="S37" s="15">
        <v>20</v>
      </c>
      <c r="T37" s="15">
        <v>3</v>
      </c>
      <c r="U37" s="14">
        <v>2</v>
      </c>
      <c r="V37" s="14">
        <v>1</v>
      </c>
    </row>
    <row r="38" spans="3:22" s="12" customFormat="1" ht="18" x14ac:dyDescent="0.25">
      <c r="C38" s="13"/>
      <c r="D38" s="693" t="s">
        <v>59</v>
      </c>
      <c r="E38" s="696">
        <f>SUM(E19:E37)</f>
        <v>22</v>
      </c>
      <c r="F38" s="690" t="s">
        <v>58</v>
      </c>
      <c r="G38" s="690" t="s">
        <v>57</v>
      </c>
      <c r="H38" s="690" t="s">
        <v>56</v>
      </c>
      <c r="I38" s="690">
        <f>SUM(I19:I37)</f>
        <v>27</v>
      </c>
      <c r="J38" s="691"/>
      <c r="K38" s="690">
        <f>SUM(K19:K37)</f>
        <v>4721</v>
      </c>
      <c r="L38" s="690">
        <f>SUM(L19:L37)</f>
        <v>985</v>
      </c>
      <c r="M38" s="690">
        <f>SUM(M19:M37)</f>
        <v>546</v>
      </c>
      <c r="N38" s="690">
        <f>SUM(N19:N37)</f>
        <v>115</v>
      </c>
      <c r="O38" s="690" t="s">
        <v>55</v>
      </c>
      <c r="P38" s="690">
        <f>SUM(P19:P37)</f>
        <v>6</v>
      </c>
      <c r="Q38" s="690">
        <f>SUM(Q19:Q37)</f>
        <v>81</v>
      </c>
      <c r="R38" s="690">
        <f>SUM(R19:R37)</f>
        <v>13</v>
      </c>
      <c r="S38" s="690">
        <f>SUM(S19:S37)</f>
        <v>329</v>
      </c>
      <c r="T38" s="690">
        <f>SUM(T19:T37)</f>
        <v>148</v>
      </c>
      <c r="U38" s="690">
        <f>SUM(U20:U37)</f>
        <v>9</v>
      </c>
      <c r="V38" s="690">
        <f>SUM(V19:V37)</f>
        <v>9</v>
      </c>
    </row>
    <row r="39" spans="3:22" s="12" customFormat="1" ht="18" x14ac:dyDescent="0.25">
      <c r="C39" s="13"/>
      <c r="D39" s="694"/>
      <c r="E39" s="696"/>
      <c r="F39" s="690"/>
      <c r="G39" s="690"/>
      <c r="H39" s="690"/>
      <c r="I39" s="690"/>
      <c r="J39" s="691"/>
      <c r="K39" s="690"/>
      <c r="L39" s="690"/>
      <c r="M39" s="690"/>
      <c r="N39" s="690"/>
      <c r="O39" s="690"/>
      <c r="P39" s="690"/>
      <c r="Q39" s="690"/>
      <c r="R39" s="690"/>
      <c r="S39" s="690"/>
      <c r="T39" s="690"/>
      <c r="U39" s="690"/>
      <c r="V39" s="690"/>
    </row>
    <row r="40" spans="3:22" s="12" customFormat="1" ht="18" x14ac:dyDescent="0.25">
      <c r="C40" s="13"/>
      <c r="D40" s="694"/>
      <c r="E40" s="696"/>
      <c r="F40" s="690"/>
      <c r="G40" s="690"/>
      <c r="H40" s="690"/>
      <c r="I40" s="690"/>
      <c r="J40" s="691"/>
      <c r="K40" s="690"/>
      <c r="L40" s="690"/>
      <c r="M40" s="690"/>
      <c r="N40" s="690"/>
      <c r="O40" s="690"/>
      <c r="P40" s="690"/>
      <c r="Q40" s="690"/>
      <c r="R40" s="690"/>
      <c r="S40" s="690"/>
      <c r="T40" s="690"/>
      <c r="U40" s="690"/>
      <c r="V40" s="690"/>
    </row>
    <row r="41" spans="3:22" s="12" customFormat="1" ht="40.5" customHeight="1" thickBot="1" x14ac:dyDescent="0.3">
      <c r="C41" s="13"/>
      <c r="D41" s="695"/>
      <c r="E41" s="697"/>
      <c r="F41" s="690"/>
      <c r="G41" s="690"/>
      <c r="H41" s="690"/>
      <c r="I41" s="690"/>
      <c r="J41" s="691"/>
      <c r="K41" s="690"/>
      <c r="L41" s="690"/>
      <c r="M41" s="690"/>
      <c r="N41" s="690"/>
      <c r="O41" s="690"/>
      <c r="P41" s="690"/>
      <c r="Q41" s="690"/>
      <c r="R41" s="690"/>
      <c r="S41" s="690"/>
      <c r="T41" s="690"/>
      <c r="U41" s="690"/>
      <c r="V41" s="690"/>
    </row>
    <row r="43" spans="3:22" ht="18" x14ac:dyDescent="0.25">
      <c r="D43" s="10" t="s">
        <v>54</v>
      </c>
      <c r="E43" s="10"/>
      <c r="F43" s="10"/>
    </row>
    <row r="44" spans="3:22" ht="30" customHeight="1" x14ac:dyDescent="0.3">
      <c r="D44" s="692" t="s">
        <v>53</v>
      </c>
      <c r="E44" s="692"/>
      <c r="F44" s="692"/>
      <c r="G44" s="692"/>
      <c r="H44" s="692"/>
      <c r="I44" s="11"/>
      <c r="J44" s="8"/>
    </row>
    <row r="45" spans="3:22" ht="18" x14ac:dyDescent="0.25">
      <c r="D45" s="10"/>
      <c r="E45" s="10"/>
      <c r="F45" s="10"/>
    </row>
  </sheetData>
  <mergeCells count="123">
    <mergeCell ref="O38:O41"/>
    <mergeCell ref="P38:P41"/>
    <mergeCell ref="D44:H44"/>
    <mergeCell ref="D38:D41"/>
    <mergeCell ref="C32:C35"/>
    <mergeCell ref="C28:C31"/>
    <mergeCell ref="E38:E41"/>
    <mergeCell ref="F38:F41"/>
    <mergeCell ref="G38:G41"/>
    <mergeCell ref="H38:H41"/>
    <mergeCell ref="H28:H31"/>
    <mergeCell ref="D28:D31"/>
    <mergeCell ref="I38:I41"/>
    <mergeCell ref="J38:J41"/>
    <mergeCell ref="K38:K41"/>
    <mergeCell ref="L38:L41"/>
    <mergeCell ref="S32:S35"/>
    <mergeCell ref="T32:T35"/>
    <mergeCell ref="U32:U35"/>
    <mergeCell ref="V32:V35"/>
    <mergeCell ref="O32:O35"/>
    <mergeCell ref="P32:P35"/>
    <mergeCell ref="Q32:Q35"/>
    <mergeCell ref="R32:R35"/>
    <mergeCell ref="K32:K35"/>
    <mergeCell ref="L32:L35"/>
    <mergeCell ref="M32:M35"/>
    <mergeCell ref="N32:N35"/>
    <mergeCell ref="U38:U41"/>
    <mergeCell ref="V38:V41"/>
    <mergeCell ref="Q38:Q41"/>
    <mergeCell ref="R38:R41"/>
    <mergeCell ref="S38:S41"/>
    <mergeCell ref="T38:T41"/>
    <mergeCell ref="M38:M41"/>
    <mergeCell ref="N38:N41"/>
    <mergeCell ref="T28:T31"/>
    <mergeCell ref="U28:U31"/>
    <mergeCell ref="R28:R31"/>
    <mergeCell ref="S28:S31"/>
    <mergeCell ref="L28:L31"/>
    <mergeCell ref="M28:M31"/>
    <mergeCell ref="V28:V31"/>
    <mergeCell ref="D32:D35"/>
    <mergeCell ref="E32:E35"/>
    <mergeCell ref="F32:F35"/>
    <mergeCell ref="G32:G35"/>
    <mergeCell ref="H32:H35"/>
    <mergeCell ref="I32:I35"/>
    <mergeCell ref="J32:J35"/>
    <mergeCell ref="P28:P31"/>
    <mergeCell ref="Q28:Q31"/>
    <mergeCell ref="N28:N31"/>
    <mergeCell ref="O28:O31"/>
    <mergeCell ref="I28:I31"/>
    <mergeCell ref="J28:J31"/>
    <mergeCell ref="K28:K31"/>
    <mergeCell ref="E28:E31"/>
    <mergeCell ref="F28:F31"/>
    <mergeCell ref="G28:G31"/>
    <mergeCell ref="C9:C18"/>
    <mergeCell ref="E9:E18"/>
    <mergeCell ref="G9:G18"/>
    <mergeCell ref="C20:C23"/>
    <mergeCell ref="E20:E23"/>
    <mergeCell ref="E26:E27"/>
    <mergeCell ref="D26:D27"/>
    <mergeCell ref="C26:C27"/>
    <mergeCell ref="H9:H18"/>
    <mergeCell ref="F9:F18"/>
    <mergeCell ref="D9:D18"/>
    <mergeCell ref="H26:H27"/>
    <mergeCell ref="F26:F27"/>
    <mergeCell ref="G26:G27"/>
    <mergeCell ref="D20:D23"/>
    <mergeCell ref="F20:F23"/>
    <mergeCell ref="G20:G23"/>
    <mergeCell ref="H20:H23"/>
    <mergeCell ref="N9:N18"/>
    <mergeCell ref="O9:O18"/>
    <mergeCell ref="P9:P18"/>
    <mergeCell ref="I9:I18"/>
    <mergeCell ref="J9:J18"/>
    <mergeCell ref="W9:W16"/>
    <mergeCell ref="K17:K18"/>
    <mergeCell ref="L17:L18"/>
    <mergeCell ref="K9:L16"/>
    <mergeCell ref="U9:V17"/>
    <mergeCell ref="Q9:Q18"/>
    <mergeCell ref="R9:R18"/>
    <mergeCell ref="S9:S18"/>
    <mergeCell ref="T9:T18"/>
    <mergeCell ref="M9:M18"/>
    <mergeCell ref="I20:I23"/>
    <mergeCell ref="J20:J23"/>
    <mergeCell ref="K20:K23"/>
    <mergeCell ref="L20:L23"/>
    <mergeCell ref="M20:M23"/>
    <mergeCell ref="N20:N23"/>
    <mergeCell ref="O20:O23"/>
    <mergeCell ref="T20:T23"/>
    <mergeCell ref="U20:U23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X20:X23"/>
    <mergeCell ref="R26:R27"/>
    <mergeCell ref="S26:S27"/>
    <mergeCell ref="T26:T27"/>
    <mergeCell ref="V26:V27"/>
    <mergeCell ref="U26:U27"/>
    <mergeCell ref="W20:W23"/>
    <mergeCell ref="V20:V23"/>
    <mergeCell ref="P20:P23"/>
    <mergeCell ref="Q20:Q23"/>
    <mergeCell ref="R20:R23"/>
    <mergeCell ref="S20:S23"/>
  </mergeCells>
  <pageMargins left="0.23622047244094491" right="0.15748031496062992" top="0.19685039370078741" bottom="0.23622047244094491" header="0.19685039370078741" footer="0.23622047244094491"/>
  <pageSetup paperSize="9" scale="55" orientation="landscape" verticalDpi="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106"/>
  <sheetViews>
    <sheetView topLeftCell="A91" workbookViewId="0">
      <selection activeCell="O111" sqref="O111"/>
    </sheetView>
  </sheetViews>
  <sheetFormatPr defaultRowHeight="12.75" x14ac:dyDescent="0.2"/>
  <cols>
    <col min="1" max="1" width="4.85546875" style="8" customWidth="1"/>
    <col min="2" max="3" width="9.140625" style="8"/>
    <col min="4" max="4" width="6.140625" style="8" customWidth="1"/>
    <col min="5" max="5" width="18.7109375" style="8" customWidth="1"/>
    <col min="6" max="6" width="9.140625" style="8"/>
    <col min="7" max="7" width="6" style="8" customWidth="1"/>
    <col min="8" max="8" width="7.5703125" style="8" customWidth="1"/>
    <col min="9" max="9" width="10.85546875" style="8" customWidth="1"/>
    <col min="10" max="10" width="6.42578125" style="8" customWidth="1"/>
    <col min="11" max="11" width="5.140625" style="8" customWidth="1"/>
    <col min="12" max="12" width="5.85546875" style="8" customWidth="1"/>
    <col min="13" max="13" width="5.5703125" style="8" customWidth="1"/>
    <col min="14" max="14" width="6" style="8" customWidth="1"/>
    <col min="15" max="15" width="4.85546875" style="8" customWidth="1"/>
    <col min="16" max="17" width="9.140625" style="8"/>
    <col min="18" max="18" width="5.7109375" style="8" customWidth="1"/>
    <col min="19" max="19" width="5.28515625" style="8" customWidth="1"/>
    <col min="20" max="20" width="4.5703125" style="8" customWidth="1"/>
    <col min="21" max="21" width="4" style="8" customWidth="1"/>
    <col min="22" max="16384" width="9.140625" style="8"/>
  </cols>
  <sheetData>
    <row r="4" spans="1:22" x14ac:dyDescent="0.2">
      <c r="D4" s="519"/>
      <c r="E4" s="524" t="s">
        <v>2130</v>
      </c>
      <c r="F4" s="524"/>
      <c r="G4" s="524"/>
      <c r="H4" s="524"/>
      <c r="I4" s="524"/>
      <c r="J4" s="524"/>
      <c r="K4" s="524"/>
      <c r="L4" s="524"/>
      <c r="M4" s="523"/>
      <c r="N4" s="523"/>
      <c r="S4" s="1376" t="s">
        <v>710</v>
      </c>
      <c r="T4" s="1376"/>
      <c r="U4" s="1377"/>
      <c r="V4" s="1377"/>
    </row>
    <row r="5" spans="1:22" x14ac:dyDescent="0.2">
      <c r="A5" s="1381" t="s">
        <v>0</v>
      </c>
      <c r="B5" s="1382" t="s">
        <v>2129</v>
      </c>
      <c r="C5" s="1379"/>
      <c r="D5" s="1383" t="s">
        <v>2128</v>
      </c>
      <c r="E5" s="1383" t="s">
        <v>2127</v>
      </c>
      <c r="F5" s="1378" t="s">
        <v>2126</v>
      </c>
      <c r="G5" s="1378" t="s">
        <v>2125</v>
      </c>
      <c r="H5" s="1378" t="s">
        <v>2124</v>
      </c>
      <c r="I5" s="1380" t="s">
        <v>2123</v>
      </c>
      <c r="J5" s="1380" t="s">
        <v>2122</v>
      </c>
      <c r="K5" s="1380"/>
      <c r="L5" s="1378" t="s">
        <v>2121</v>
      </c>
      <c r="M5" s="1378" t="s">
        <v>2120</v>
      </c>
      <c r="N5" s="1378" t="s">
        <v>2119</v>
      </c>
      <c r="O5" s="1378" t="s">
        <v>2118</v>
      </c>
      <c r="P5" s="1384" t="s">
        <v>2117</v>
      </c>
      <c r="Q5" s="1378" t="s">
        <v>2116</v>
      </c>
      <c r="R5" s="1378" t="s">
        <v>2115</v>
      </c>
      <c r="S5" s="1378" t="s">
        <v>2114</v>
      </c>
      <c r="T5" s="1380" t="s">
        <v>2113</v>
      </c>
      <c r="U5" s="1380"/>
    </row>
    <row r="6" spans="1:22" x14ac:dyDescent="0.2">
      <c r="A6" s="1379"/>
      <c r="B6" s="1379"/>
      <c r="C6" s="1379"/>
      <c r="D6" s="1379"/>
      <c r="E6" s="1379"/>
      <c r="F6" s="1379"/>
      <c r="G6" s="1379"/>
      <c r="H6" s="1379"/>
      <c r="I6" s="1379"/>
      <c r="J6" s="1380"/>
      <c r="K6" s="1380"/>
      <c r="L6" s="1378"/>
      <c r="M6" s="1378"/>
      <c r="N6" s="1378"/>
      <c r="O6" s="1378"/>
      <c r="P6" s="1384"/>
      <c r="Q6" s="1378"/>
      <c r="R6" s="1378"/>
      <c r="S6" s="1378"/>
      <c r="T6" s="1380"/>
      <c r="U6" s="1380"/>
    </row>
    <row r="7" spans="1:22" x14ac:dyDescent="0.2">
      <c r="A7" s="1379"/>
      <c r="B7" s="1379"/>
      <c r="C7" s="1379"/>
      <c r="D7" s="1379"/>
      <c r="E7" s="1379"/>
      <c r="F7" s="1379"/>
      <c r="G7" s="1379"/>
      <c r="H7" s="1379"/>
      <c r="I7" s="1379"/>
      <c r="J7" s="1380"/>
      <c r="K7" s="1380"/>
      <c r="L7" s="1378"/>
      <c r="M7" s="1378"/>
      <c r="N7" s="1378"/>
      <c r="O7" s="1378"/>
      <c r="P7" s="1384"/>
      <c r="Q7" s="1378"/>
      <c r="R7" s="1378"/>
      <c r="S7" s="1378"/>
      <c r="T7" s="1380"/>
      <c r="U7" s="1380"/>
    </row>
    <row r="8" spans="1:22" x14ac:dyDescent="0.2">
      <c r="A8" s="1379"/>
      <c r="B8" s="1379"/>
      <c r="C8" s="1379"/>
      <c r="D8" s="1379"/>
      <c r="E8" s="1379"/>
      <c r="F8" s="1379"/>
      <c r="G8" s="1379"/>
      <c r="H8" s="1379"/>
      <c r="I8" s="1379"/>
      <c r="J8" s="1380"/>
      <c r="K8" s="1380"/>
      <c r="L8" s="1378"/>
      <c r="M8" s="1378"/>
      <c r="N8" s="1378"/>
      <c r="O8" s="1378"/>
      <c r="P8" s="1384"/>
      <c r="Q8" s="1378"/>
      <c r="R8" s="1378"/>
      <c r="S8" s="1378"/>
      <c r="T8" s="1380"/>
      <c r="U8" s="1380"/>
    </row>
    <row r="9" spans="1:22" ht="79.5" customHeight="1" x14ac:dyDescent="0.2">
      <c r="A9" s="1379"/>
      <c r="B9" s="1379"/>
      <c r="C9" s="1379"/>
      <c r="D9" s="1379"/>
      <c r="E9" s="1379"/>
      <c r="F9" s="1379"/>
      <c r="G9" s="1379"/>
      <c r="H9" s="1379"/>
      <c r="I9" s="1379"/>
      <c r="J9" s="522" t="s">
        <v>1495</v>
      </c>
      <c r="K9" s="522" t="s">
        <v>2112</v>
      </c>
      <c r="L9" s="1378"/>
      <c r="M9" s="1378"/>
      <c r="N9" s="1378"/>
      <c r="O9" s="1378"/>
      <c r="P9" s="1384"/>
      <c r="Q9" s="1378"/>
      <c r="R9" s="1378"/>
      <c r="S9" s="1378"/>
      <c r="T9" s="522" t="s">
        <v>113</v>
      </c>
      <c r="U9" s="522" t="s">
        <v>275</v>
      </c>
    </row>
    <row r="10" spans="1:22" x14ac:dyDescent="0.2">
      <c r="A10" s="521">
        <v>1</v>
      </c>
      <c r="B10" s="1385">
        <v>2</v>
      </c>
      <c r="C10" s="1386"/>
      <c r="D10" s="521">
        <v>3</v>
      </c>
      <c r="E10" s="521">
        <v>4</v>
      </c>
      <c r="F10" s="521">
        <v>5</v>
      </c>
      <c r="G10" s="521">
        <v>6</v>
      </c>
      <c r="H10" s="521">
        <v>7</v>
      </c>
      <c r="I10" s="521">
        <v>8</v>
      </c>
      <c r="J10" s="521">
        <v>9</v>
      </c>
      <c r="K10" s="521">
        <v>10</v>
      </c>
      <c r="L10" s="521">
        <v>11</v>
      </c>
      <c r="M10" s="521">
        <v>12</v>
      </c>
      <c r="N10" s="521">
        <v>13</v>
      </c>
      <c r="O10" s="521">
        <v>14</v>
      </c>
      <c r="P10" s="521">
        <v>15</v>
      </c>
      <c r="Q10" s="521">
        <v>16</v>
      </c>
      <c r="R10" s="521">
        <v>17</v>
      </c>
      <c r="S10" s="521">
        <v>18</v>
      </c>
      <c r="T10" s="521">
        <v>19</v>
      </c>
      <c r="U10" s="521">
        <v>20</v>
      </c>
    </row>
    <row r="11" spans="1:22" ht="25.5" x14ac:dyDescent="0.2">
      <c r="A11" s="1379">
        <v>1</v>
      </c>
      <c r="B11" s="1380" t="s">
        <v>2111</v>
      </c>
      <c r="C11" s="1380"/>
      <c r="D11" s="1379">
        <v>3</v>
      </c>
      <c r="E11" s="520" t="s">
        <v>2110</v>
      </c>
      <c r="F11" s="1379" t="s">
        <v>79</v>
      </c>
      <c r="G11" s="1379" t="s">
        <v>60</v>
      </c>
      <c r="H11" s="1379">
        <v>0</v>
      </c>
      <c r="I11" s="1379">
        <v>0</v>
      </c>
      <c r="J11" s="1379">
        <v>426</v>
      </c>
      <c r="K11" s="1379">
        <v>49</v>
      </c>
      <c r="L11" s="1379">
        <v>95</v>
      </c>
      <c r="M11" s="1379">
        <v>426</v>
      </c>
      <c r="N11" s="1379" t="s">
        <v>60</v>
      </c>
      <c r="O11" s="1379">
        <v>0</v>
      </c>
      <c r="P11" s="1379">
        <v>2</v>
      </c>
      <c r="Q11" s="1379">
        <v>0</v>
      </c>
      <c r="R11" s="1379">
        <v>15</v>
      </c>
      <c r="S11" s="1379">
        <v>10</v>
      </c>
      <c r="T11" s="1379">
        <v>2</v>
      </c>
      <c r="U11" s="1379">
        <v>1</v>
      </c>
    </row>
    <row r="12" spans="1:22" x14ac:dyDescent="0.2">
      <c r="A12" s="1379"/>
      <c r="B12" s="1379"/>
      <c r="C12" s="1379"/>
      <c r="D12" s="1379"/>
      <c r="E12" s="1380" t="s">
        <v>2109</v>
      </c>
      <c r="F12" s="1379"/>
      <c r="G12" s="1379"/>
      <c r="H12" s="1379"/>
      <c r="I12" s="1379"/>
      <c r="J12" s="1379"/>
      <c r="K12" s="1379"/>
      <c r="L12" s="1379"/>
      <c r="M12" s="1379"/>
      <c r="N12" s="1379"/>
      <c r="O12" s="1379"/>
      <c r="P12" s="1379"/>
      <c r="Q12" s="1379"/>
      <c r="R12" s="1379"/>
      <c r="S12" s="1379"/>
      <c r="T12" s="1379"/>
      <c r="U12" s="1379"/>
    </row>
    <row r="13" spans="1:22" x14ac:dyDescent="0.2">
      <c r="A13" s="1379"/>
      <c r="B13" s="1379"/>
      <c r="C13" s="1379"/>
      <c r="D13" s="1379"/>
      <c r="E13" s="1380"/>
      <c r="F13" s="1379"/>
      <c r="G13" s="1379"/>
      <c r="H13" s="1379"/>
      <c r="I13" s="1379"/>
      <c r="J13" s="1379"/>
      <c r="K13" s="1379"/>
      <c r="L13" s="1379"/>
      <c r="M13" s="1379"/>
      <c r="N13" s="1379"/>
      <c r="O13" s="1379"/>
      <c r="P13" s="1379"/>
      <c r="Q13" s="1379"/>
      <c r="R13" s="1379"/>
      <c r="S13" s="1379"/>
      <c r="T13" s="1379"/>
      <c r="U13" s="1379"/>
    </row>
    <row r="14" spans="1:22" x14ac:dyDescent="0.2">
      <c r="A14" s="1379"/>
      <c r="B14" s="1379"/>
      <c r="C14" s="1379"/>
      <c r="D14" s="1379"/>
      <c r="E14" s="1380"/>
      <c r="F14" s="1379"/>
      <c r="G14" s="1379"/>
      <c r="H14" s="1379"/>
      <c r="I14" s="1379"/>
      <c r="J14" s="1379"/>
      <c r="K14" s="1379"/>
      <c r="L14" s="1379"/>
      <c r="M14" s="1379"/>
      <c r="N14" s="1379"/>
      <c r="O14" s="1379"/>
      <c r="P14" s="1379"/>
      <c r="Q14" s="1379"/>
      <c r="R14" s="1379"/>
      <c r="S14" s="1379"/>
      <c r="T14" s="1379"/>
      <c r="U14" s="1379"/>
    </row>
    <row r="15" spans="1:22" x14ac:dyDescent="0.2">
      <c r="A15" s="1379"/>
      <c r="B15" s="1379"/>
      <c r="C15" s="1379"/>
      <c r="D15" s="1379"/>
      <c r="E15" s="1380"/>
      <c r="F15" s="1379"/>
      <c r="G15" s="1379"/>
      <c r="H15" s="1379"/>
      <c r="I15" s="1379"/>
      <c r="J15" s="1379"/>
      <c r="K15" s="1379"/>
      <c r="L15" s="1379"/>
      <c r="M15" s="1379"/>
      <c r="N15" s="1379"/>
      <c r="O15" s="1379"/>
      <c r="P15" s="1379"/>
      <c r="Q15" s="1379"/>
      <c r="R15" s="1379"/>
      <c r="S15" s="1379"/>
      <c r="T15" s="1379"/>
      <c r="U15" s="1379"/>
    </row>
    <row r="16" spans="1:22" x14ac:dyDescent="0.2">
      <c r="A16" s="1379"/>
      <c r="B16" s="1379"/>
      <c r="C16" s="1379"/>
      <c r="D16" s="1379"/>
      <c r="E16" s="1380" t="s">
        <v>2108</v>
      </c>
      <c r="F16" s="1379"/>
      <c r="G16" s="1379"/>
      <c r="H16" s="1379"/>
      <c r="I16" s="1379"/>
      <c r="J16" s="1379"/>
      <c r="K16" s="1379"/>
      <c r="L16" s="1379"/>
      <c r="M16" s="1379"/>
      <c r="N16" s="1379"/>
      <c r="O16" s="1379"/>
      <c r="P16" s="1379"/>
      <c r="Q16" s="1379"/>
      <c r="R16" s="1379"/>
      <c r="S16" s="1379"/>
      <c r="T16" s="1379"/>
      <c r="U16" s="1379"/>
    </row>
    <row r="17" spans="1:21" x14ac:dyDescent="0.2">
      <c r="A17" s="1379"/>
      <c r="B17" s="1379"/>
      <c r="C17" s="1379"/>
      <c r="D17" s="1379"/>
      <c r="E17" s="1380"/>
      <c r="F17" s="1379"/>
      <c r="G17" s="1379"/>
      <c r="H17" s="1379"/>
      <c r="I17" s="1379"/>
      <c r="J17" s="1379"/>
      <c r="K17" s="1379"/>
      <c r="L17" s="1379"/>
      <c r="M17" s="1379"/>
      <c r="N17" s="1379"/>
      <c r="O17" s="1379"/>
      <c r="P17" s="1379"/>
      <c r="Q17" s="1379"/>
      <c r="R17" s="1379"/>
      <c r="S17" s="1379"/>
      <c r="T17" s="1379"/>
      <c r="U17" s="1379"/>
    </row>
    <row r="18" spans="1:21" x14ac:dyDescent="0.2">
      <c r="A18" s="1379"/>
      <c r="B18" s="1379"/>
      <c r="C18" s="1379"/>
      <c r="D18" s="1379"/>
      <c r="E18" s="1380"/>
      <c r="F18" s="1379"/>
      <c r="G18" s="1379"/>
      <c r="H18" s="1379"/>
      <c r="I18" s="1379"/>
      <c r="J18" s="1379"/>
      <c r="K18" s="1379"/>
      <c r="L18" s="1379"/>
      <c r="M18" s="1379"/>
      <c r="N18" s="1379"/>
      <c r="O18" s="1379"/>
      <c r="P18" s="1379"/>
      <c r="Q18" s="1379"/>
      <c r="R18" s="1379"/>
      <c r="S18" s="1379"/>
      <c r="T18" s="1379"/>
      <c r="U18" s="1379"/>
    </row>
    <row r="19" spans="1:21" x14ac:dyDescent="0.2">
      <c r="A19" s="1387">
        <v>2</v>
      </c>
      <c r="B19" s="1388" t="s">
        <v>2107</v>
      </c>
      <c r="C19" s="1388"/>
      <c r="D19" s="1387">
        <v>1</v>
      </c>
      <c r="E19" s="1388" t="s">
        <v>2106</v>
      </c>
      <c r="F19" s="1387" t="s">
        <v>79</v>
      </c>
      <c r="G19" s="1387" t="s">
        <v>60</v>
      </c>
      <c r="H19" s="1387">
        <v>0</v>
      </c>
      <c r="I19" s="1387">
        <v>0</v>
      </c>
      <c r="J19" s="1387">
        <v>536</v>
      </c>
      <c r="K19" s="1387">
        <v>11</v>
      </c>
      <c r="L19" s="1387">
        <v>24</v>
      </c>
      <c r="M19" s="1387">
        <v>0</v>
      </c>
      <c r="N19" s="1387" t="s">
        <v>60</v>
      </c>
      <c r="O19" s="1370">
        <v>4</v>
      </c>
      <c r="P19" s="1387">
        <v>12</v>
      </c>
      <c r="Q19" s="1387">
        <v>0</v>
      </c>
      <c r="R19" s="1387">
        <v>47</v>
      </c>
      <c r="S19" s="1387">
        <v>25</v>
      </c>
      <c r="T19" s="1387">
        <v>0</v>
      </c>
      <c r="U19" s="1387">
        <v>0</v>
      </c>
    </row>
    <row r="20" spans="1:21" x14ac:dyDescent="0.2">
      <c r="A20" s="1387"/>
      <c r="B20" s="1388"/>
      <c r="C20" s="1388"/>
      <c r="D20" s="1387"/>
      <c r="E20" s="1388"/>
      <c r="F20" s="1387"/>
      <c r="G20" s="1387"/>
      <c r="H20" s="1387"/>
      <c r="I20" s="1387"/>
      <c r="J20" s="1387"/>
      <c r="K20" s="1387"/>
      <c r="L20" s="1387"/>
      <c r="M20" s="1387"/>
      <c r="N20" s="1387"/>
      <c r="O20" s="1370"/>
      <c r="P20" s="1387"/>
      <c r="Q20" s="1387"/>
      <c r="R20" s="1387"/>
      <c r="S20" s="1387"/>
      <c r="T20" s="1387"/>
      <c r="U20" s="1387"/>
    </row>
    <row r="21" spans="1:21" x14ac:dyDescent="0.2">
      <c r="A21" s="1387"/>
      <c r="B21" s="1388"/>
      <c r="C21" s="1388"/>
      <c r="D21" s="1387"/>
      <c r="E21" s="1388"/>
      <c r="F21" s="1387"/>
      <c r="G21" s="1387"/>
      <c r="H21" s="1387"/>
      <c r="I21" s="1387"/>
      <c r="J21" s="1387"/>
      <c r="K21" s="1387"/>
      <c r="L21" s="1387"/>
      <c r="M21" s="1387"/>
      <c r="N21" s="1387"/>
      <c r="O21" s="1370"/>
      <c r="P21" s="1387"/>
      <c r="Q21" s="1387"/>
      <c r="R21" s="1387"/>
      <c r="S21" s="1387"/>
      <c r="T21" s="1387"/>
      <c r="U21" s="1387"/>
    </row>
    <row r="22" spans="1:21" x14ac:dyDescent="0.2">
      <c r="A22" s="1387"/>
      <c r="B22" s="1388"/>
      <c r="C22" s="1388"/>
      <c r="D22" s="1387"/>
      <c r="E22" s="1388"/>
      <c r="F22" s="1387"/>
      <c r="G22" s="1387"/>
      <c r="H22" s="1387"/>
      <c r="I22" s="1387"/>
      <c r="J22" s="1387"/>
      <c r="K22" s="1387"/>
      <c r="L22" s="1387"/>
      <c r="M22" s="1387"/>
      <c r="N22" s="1387"/>
      <c r="O22" s="1370"/>
      <c r="P22" s="1387"/>
      <c r="Q22" s="1387"/>
      <c r="R22" s="1387"/>
      <c r="S22" s="1387"/>
      <c r="T22" s="1387"/>
      <c r="U22" s="1387"/>
    </row>
    <row r="23" spans="1:21" x14ac:dyDescent="0.2">
      <c r="A23" s="1370">
        <v>3</v>
      </c>
      <c r="B23" s="1374" t="s">
        <v>2105</v>
      </c>
      <c r="C23" s="1374"/>
      <c r="D23" s="1370">
        <v>1</v>
      </c>
      <c r="E23" s="1393" t="s">
        <v>2104</v>
      </c>
      <c r="F23" s="1370" t="s">
        <v>79</v>
      </c>
      <c r="G23" s="1370" t="s">
        <v>60</v>
      </c>
      <c r="H23" s="1370">
        <v>0</v>
      </c>
      <c r="I23" s="1370">
        <v>0</v>
      </c>
      <c r="J23" s="1370">
        <v>295</v>
      </c>
      <c r="K23" s="1370">
        <v>42</v>
      </c>
      <c r="L23" s="1370">
        <v>92</v>
      </c>
      <c r="M23" s="1370">
        <v>0</v>
      </c>
      <c r="N23" s="1370" t="s">
        <v>60</v>
      </c>
      <c r="O23" s="1370">
        <v>2</v>
      </c>
      <c r="P23" s="1370">
        <v>3</v>
      </c>
      <c r="Q23" s="1370">
        <v>0</v>
      </c>
      <c r="R23" s="1370">
        <v>2</v>
      </c>
      <c r="S23" s="1370">
        <v>1</v>
      </c>
      <c r="T23" s="1370">
        <v>1</v>
      </c>
      <c r="U23" s="1370">
        <v>1</v>
      </c>
    </row>
    <row r="24" spans="1:21" x14ac:dyDescent="0.2">
      <c r="A24" s="1370"/>
      <c r="B24" s="1374"/>
      <c r="C24" s="1374"/>
      <c r="D24" s="1370"/>
      <c r="E24" s="1393"/>
      <c r="F24" s="1370"/>
      <c r="G24" s="1370"/>
      <c r="H24" s="1370"/>
      <c r="I24" s="1370"/>
      <c r="J24" s="1370"/>
      <c r="K24" s="1370"/>
      <c r="L24" s="1370"/>
      <c r="M24" s="1370"/>
      <c r="N24" s="1370"/>
      <c r="O24" s="1370"/>
      <c r="P24" s="1370"/>
      <c r="Q24" s="1370"/>
      <c r="R24" s="1370"/>
      <c r="S24" s="1370"/>
      <c r="T24" s="1370"/>
      <c r="U24" s="1370"/>
    </row>
    <row r="25" spans="1:21" x14ac:dyDescent="0.2">
      <c r="A25" s="1370"/>
      <c r="B25" s="1374"/>
      <c r="C25" s="1374"/>
      <c r="D25" s="1370"/>
      <c r="E25" s="1393"/>
      <c r="F25" s="1370"/>
      <c r="G25" s="1370"/>
      <c r="H25" s="1370"/>
      <c r="I25" s="1370"/>
      <c r="J25" s="1370"/>
      <c r="K25" s="1370"/>
      <c r="L25" s="1370"/>
      <c r="M25" s="1370"/>
      <c r="N25" s="1370"/>
      <c r="O25" s="1370"/>
      <c r="P25" s="1370"/>
      <c r="Q25" s="1370"/>
      <c r="R25" s="1370"/>
      <c r="S25" s="1370"/>
      <c r="T25" s="1370"/>
      <c r="U25" s="1370"/>
    </row>
    <row r="26" spans="1:21" x14ac:dyDescent="0.2">
      <c r="A26" s="1370"/>
      <c r="B26" s="1374"/>
      <c r="C26" s="1374"/>
      <c r="D26" s="1370"/>
      <c r="E26" s="1393"/>
      <c r="F26" s="1370"/>
      <c r="G26" s="1370"/>
      <c r="H26" s="1370"/>
      <c r="I26" s="1370"/>
      <c r="J26" s="1370"/>
      <c r="K26" s="1370"/>
      <c r="L26" s="1370"/>
      <c r="M26" s="1370"/>
      <c r="N26" s="1370"/>
      <c r="O26" s="1370"/>
      <c r="P26" s="1370"/>
      <c r="Q26" s="1370"/>
      <c r="R26" s="1370"/>
      <c r="S26" s="1370"/>
      <c r="T26" s="1370"/>
      <c r="U26" s="1370"/>
    </row>
    <row r="27" spans="1:21" x14ac:dyDescent="0.2">
      <c r="A27" s="1370"/>
      <c r="B27" s="1374"/>
      <c r="C27" s="1374"/>
      <c r="D27" s="1370"/>
      <c r="E27" s="1393"/>
      <c r="F27" s="1370"/>
      <c r="G27" s="1370"/>
      <c r="H27" s="1370"/>
      <c r="I27" s="1370"/>
      <c r="J27" s="1370"/>
      <c r="K27" s="1370"/>
      <c r="L27" s="1370"/>
      <c r="M27" s="1370"/>
      <c r="N27" s="1370"/>
      <c r="O27" s="1370"/>
      <c r="P27" s="1370"/>
      <c r="Q27" s="1370"/>
      <c r="R27" s="1370"/>
      <c r="S27" s="1370"/>
      <c r="T27" s="1370"/>
      <c r="U27" s="1370"/>
    </row>
    <row r="28" spans="1:21" x14ac:dyDescent="0.2">
      <c r="A28" s="1370">
        <v>4</v>
      </c>
      <c r="B28" s="1388" t="s">
        <v>2103</v>
      </c>
      <c r="C28" s="1388"/>
      <c r="D28" s="1387">
        <v>1</v>
      </c>
      <c r="E28" s="1392" t="s">
        <v>2102</v>
      </c>
      <c r="F28" s="1387" t="s">
        <v>79</v>
      </c>
      <c r="G28" s="1387" t="s">
        <v>60</v>
      </c>
      <c r="H28" s="1387">
        <v>1</v>
      </c>
      <c r="I28" s="1388" t="s">
        <v>2101</v>
      </c>
      <c r="J28" s="1387">
        <v>150</v>
      </c>
      <c r="K28" s="1387">
        <v>8</v>
      </c>
      <c r="L28" s="1387">
        <v>24</v>
      </c>
      <c r="M28" s="1387">
        <v>0</v>
      </c>
      <c r="N28" s="1387" t="s">
        <v>60</v>
      </c>
      <c r="O28" s="1387">
        <v>0</v>
      </c>
      <c r="P28" s="1387">
        <v>0</v>
      </c>
      <c r="Q28" s="1387">
        <v>0</v>
      </c>
      <c r="R28" s="1387">
        <v>6</v>
      </c>
      <c r="S28" s="1387">
        <v>6</v>
      </c>
      <c r="T28" s="1387">
        <v>1</v>
      </c>
      <c r="U28" s="1387">
        <v>0</v>
      </c>
    </row>
    <row r="29" spans="1:21" x14ac:dyDescent="0.2">
      <c r="A29" s="1370"/>
      <c r="B29" s="1388"/>
      <c r="C29" s="1388"/>
      <c r="D29" s="1387"/>
      <c r="E29" s="1392"/>
      <c r="F29" s="1387"/>
      <c r="G29" s="1387"/>
      <c r="H29" s="1387"/>
      <c r="I29" s="1388"/>
      <c r="J29" s="1387"/>
      <c r="K29" s="1387"/>
      <c r="L29" s="1387"/>
      <c r="M29" s="1387"/>
      <c r="N29" s="1387"/>
      <c r="O29" s="1387"/>
      <c r="P29" s="1387"/>
      <c r="Q29" s="1387"/>
      <c r="R29" s="1387"/>
      <c r="S29" s="1387"/>
      <c r="T29" s="1387"/>
      <c r="U29" s="1387"/>
    </row>
    <row r="30" spans="1:21" x14ac:dyDescent="0.2">
      <c r="A30" s="1370"/>
      <c r="B30" s="1388"/>
      <c r="C30" s="1388"/>
      <c r="D30" s="1387"/>
      <c r="E30" s="1392"/>
      <c r="F30" s="1387"/>
      <c r="G30" s="1387"/>
      <c r="H30" s="1387"/>
      <c r="I30" s="1388"/>
      <c r="J30" s="1387"/>
      <c r="K30" s="1387"/>
      <c r="L30" s="1387"/>
      <c r="M30" s="1387"/>
      <c r="N30" s="1387"/>
      <c r="O30" s="1387"/>
      <c r="P30" s="1387"/>
      <c r="Q30" s="1387"/>
      <c r="R30" s="1387"/>
      <c r="S30" s="1387"/>
      <c r="T30" s="1387"/>
      <c r="U30" s="1387"/>
    </row>
    <row r="31" spans="1:21" x14ac:dyDescent="0.2">
      <c r="A31" s="1370"/>
      <c r="B31" s="1388"/>
      <c r="C31" s="1388"/>
      <c r="D31" s="1387"/>
      <c r="E31" s="1392"/>
      <c r="F31" s="1387"/>
      <c r="G31" s="1387"/>
      <c r="H31" s="1387"/>
      <c r="I31" s="1388"/>
      <c r="J31" s="1387"/>
      <c r="K31" s="1387"/>
      <c r="L31" s="1387"/>
      <c r="M31" s="1387"/>
      <c r="N31" s="1387"/>
      <c r="O31" s="1387"/>
      <c r="P31" s="1387"/>
      <c r="Q31" s="1387"/>
      <c r="R31" s="1387"/>
      <c r="S31" s="1387"/>
      <c r="T31" s="1387"/>
      <c r="U31" s="1387"/>
    </row>
    <row r="32" spans="1:21" x14ac:dyDescent="0.2">
      <c r="A32" s="1370"/>
      <c r="B32" s="1388"/>
      <c r="C32" s="1388"/>
      <c r="D32" s="1387"/>
      <c r="E32" s="1392"/>
      <c r="F32" s="1387"/>
      <c r="G32" s="1387"/>
      <c r="H32" s="1387"/>
      <c r="I32" s="1388"/>
      <c r="J32" s="1387"/>
      <c r="K32" s="1387"/>
      <c r="L32" s="1387"/>
      <c r="M32" s="1387"/>
      <c r="N32" s="1387"/>
      <c r="O32" s="1387"/>
      <c r="P32" s="1387"/>
      <c r="Q32" s="1387"/>
      <c r="R32" s="1387"/>
      <c r="S32" s="1387"/>
      <c r="T32" s="1387"/>
      <c r="U32" s="1387"/>
    </row>
    <row r="33" spans="1:21" x14ac:dyDescent="0.2">
      <c r="A33" s="1370"/>
      <c r="B33" s="1388"/>
      <c r="C33" s="1388"/>
      <c r="D33" s="1387"/>
      <c r="E33" s="1392"/>
      <c r="F33" s="1387"/>
      <c r="G33" s="1387"/>
      <c r="H33" s="1387"/>
      <c r="I33" s="1388"/>
      <c r="J33" s="1387"/>
      <c r="K33" s="1387"/>
      <c r="L33" s="1387"/>
      <c r="M33" s="1387"/>
      <c r="N33" s="1387"/>
      <c r="O33" s="1387"/>
      <c r="P33" s="1387"/>
      <c r="Q33" s="1387"/>
      <c r="R33" s="1387"/>
      <c r="S33" s="1387"/>
      <c r="T33" s="1387"/>
      <c r="U33" s="1387"/>
    </row>
    <row r="34" spans="1:21" x14ac:dyDescent="0.2">
      <c r="A34" s="1370">
        <v>5</v>
      </c>
      <c r="B34" s="1388" t="s">
        <v>2100</v>
      </c>
      <c r="C34" s="1388"/>
      <c r="D34" s="1387">
        <v>2</v>
      </c>
      <c r="E34" s="1388" t="s">
        <v>2099</v>
      </c>
      <c r="F34" s="1387" t="s">
        <v>79</v>
      </c>
      <c r="G34" s="1387" t="s">
        <v>60</v>
      </c>
      <c r="H34" s="1387">
        <v>2</v>
      </c>
      <c r="I34" s="1388" t="s">
        <v>2098</v>
      </c>
      <c r="J34" s="1387">
        <v>419</v>
      </c>
      <c r="K34" s="1387">
        <v>187</v>
      </c>
      <c r="L34" s="1387">
        <v>100</v>
      </c>
      <c r="M34" s="1387">
        <v>0</v>
      </c>
      <c r="N34" s="1387" t="s">
        <v>60</v>
      </c>
      <c r="O34" s="1387">
        <v>0</v>
      </c>
      <c r="P34" s="1387">
        <v>4</v>
      </c>
      <c r="Q34" s="1387">
        <v>0</v>
      </c>
      <c r="R34" s="1387">
        <v>100</v>
      </c>
      <c r="S34" s="1387">
        <v>0</v>
      </c>
      <c r="T34" s="1387">
        <v>2</v>
      </c>
      <c r="U34" s="1387">
        <v>1</v>
      </c>
    </row>
    <row r="35" spans="1:21" x14ac:dyDescent="0.2">
      <c r="A35" s="1370"/>
      <c r="B35" s="1388"/>
      <c r="C35" s="1388"/>
      <c r="D35" s="1387"/>
      <c r="E35" s="1388"/>
      <c r="F35" s="1387"/>
      <c r="G35" s="1387"/>
      <c r="H35" s="1387"/>
      <c r="I35" s="1388"/>
      <c r="J35" s="1387"/>
      <c r="K35" s="1387"/>
      <c r="L35" s="1387"/>
      <c r="M35" s="1387"/>
      <c r="N35" s="1387"/>
      <c r="O35" s="1387"/>
      <c r="P35" s="1387"/>
      <c r="Q35" s="1387"/>
      <c r="R35" s="1387"/>
      <c r="S35" s="1387"/>
      <c r="T35" s="1387"/>
      <c r="U35" s="1387"/>
    </row>
    <row r="36" spans="1:21" x14ac:dyDescent="0.2">
      <c r="A36" s="1370"/>
      <c r="B36" s="1388"/>
      <c r="C36" s="1388"/>
      <c r="D36" s="1387"/>
      <c r="E36" s="1388"/>
      <c r="F36" s="1387"/>
      <c r="G36" s="1387"/>
      <c r="H36" s="1387"/>
      <c r="I36" s="1388"/>
      <c r="J36" s="1387"/>
      <c r="K36" s="1387"/>
      <c r="L36" s="1387"/>
      <c r="M36" s="1387"/>
      <c r="N36" s="1387"/>
      <c r="O36" s="1387"/>
      <c r="P36" s="1387"/>
      <c r="Q36" s="1387"/>
      <c r="R36" s="1387"/>
      <c r="S36" s="1387"/>
      <c r="T36" s="1387"/>
      <c r="U36" s="1387"/>
    </row>
    <row r="37" spans="1:21" x14ac:dyDescent="0.2">
      <c r="A37" s="1370"/>
      <c r="B37" s="1388"/>
      <c r="C37" s="1388"/>
      <c r="D37" s="1387"/>
      <c r="E37" s="1388" t="s">
        <v>2097</v>
      </c>
      <c r="F37" s="1387" t="s">
        <v>60</v>
      </c>
      <c r="G37" s="1387" t="s">
        <v>60</v>
      </c>
      <c r="H37" s="1387"/>
      <c r="I37" s="1388"/>
      <c r="J37" s="1387"/>
      <c r="K37" s="1387"/>
      <c r="L37" s="1387"/>
      <c r="M37" s="1387"/>
      <c r="N37" s="1387"/>
      <c r="O37" s="1387"/>
      <c r="P37" s="1387"/>
      <c r="Q37" s="1387"/>
      <c r="R37" s="1387"/>
      <c r="S37" s="1387"/>
      <c r="T37" s="1387"/>
      <c r="U37" s="1387"/>
    </row>
    <row r="38" spans="1:21" x14ac:dyDescent="0.2">
      <c r="A38" s="1370"/>
      <c r="B38" s="1388"/>
      <c r="C38" s="1388"/>
      <c r="D38" s="1387"/>
      <c r="E38" s="1388"/>
      <c r="F38" s="1387"/>
      <c r="G38" s="1387"/>
      <c r="H38" s="1387"/>
      <c r="I38" s="1388"/>
      <c r="J38" s="1387"/>
      <c r="K38" s="1387"/>
      <c r="L38" s="1387"/>
      <c r="M38" s="1387"/>
      <c r="N38" s="1387"/>
      <c r="O38" s="1387"/>
      <c r="P38" s="1387"/>
      <c r="Q38" s="1387"/>
      <c r="R38" s="1387"/>
      <c r="S38" s="1387"/>
      <c r="T38" s="1387"/>
      <c r="U38" s="1387"/>
    </row>
    <row r="39" spans="1:21" x14ac:dyDescent="0.2">
      <c r="A39" s="1370"/>
      <c r="B39" s="1387"/>
      <c r="C39" s="1387"/>
      <c r="D39" s="1387"/>
      <c r="E39" s="1388"/>
      <c r="F39" s="1387"/>
      <c r="G39" s="1387"/>
      <c r="H39" s="1387"/>
      <c r="I39" s="1388"/>
      <c r="J39" s="1387"/>
      <c r="K39" s="1387"/>
      <c r="L39" s="1387"/>
      <c r="M39" s="1387"/>
      <c r="N39" s="1387"/>
      <c r="O39" s="1387"/>
      <c r="P39" s="1387"/>
      <c r="Q39" s="1387"/>
      <c r="R39" s="1387"/>
      <c r="S39" s="1387"/>
      <c r="T39" s="1387"/>
      <c r="U39" s="1387"/>
    </row>
    <row r="40" spans="1:21" x14ac:dyDescent="0.2">
      <c r="A40" s="1369">
        <v>6</v>
      </c>
      <c r="B40" s="1380" t="s">
        <v>2096</v>
      </c>
      <c r="C40" s="1380"/>
      <c r="D40" s="1379">
        <v>1</v>
      </c>
      <c r="E40" s="1380" t="s">
        <v>2095</v>
      </c>
      <c r="F40" s="1379" t="s">
        <v>60</v>
      </c>
      <c r="G40" s="1379" t="s">
        <v>60</v>
      </c>
      <c r="H40" s="1379">
        <v>0</v>
      </c>
      <c r="I40" s="1379">
        <v>0</v>
      </c>
      <c r="J40" s="1379">
        <v>251</v>
      </c>
      <c r="K40" s="1379">
        <v>67</v>
      </c>
      <c r="L40" s="1379">
        <v>0</v>
      </c>
      <c r="M40" s="1379">
        <v>0</v>
      </c>
      <c r="N40" s="1379" t="s">
        <v>60</v>
      </c>
      <c r="O40" s="1379">
        <v>0</v>
      </c>
      <c r="P40" s="1379">
        <v>77</v>
      </c>
      <c r="Q40" s="1379">
        <v>1</v>
      </c>
      <c r="R40" s="1379">
        <v>22</v>
      </c>
      <c r="S40" s="1379">
        <v>22</v>
      </c>
      <c r="T40" s="1379">
        <v>0</v>
      </c>
      <c r="U40" s="1379">
        <v>1</v>
      </c>
    </row>
    <row r="41" spans="1:21" x14ac:dyDescent="0.2">
      <c r="A41" s="1369"/>
      <c r="B41" s="1380"/>
      <c r="C41" s="1380"/>
      <c r="D41" s="1379"/>
      <c r="E41" s="1380"/>
      <c r="F41" s="1379"/>
      <c r="G41" s="1379"/>
      <c r="H41" s="1379"/>
      <c r="I41" s="1379"/>
      <c r="J41" s="1379"/>
      <c r="K41" s="1379"/>
      <c r="L41" s="1379"/>
      <c r="M41" s="1379"/>
      <c r="N41" s="1379"/>
      <c r="O41" s="1379"/>
      <c r="P41" s="1379"/>
      <c r="Q41" s="1379"/>
      <c r="R41" s="1379"/>
      <c r="S41" s="1379"/>
      <c r="T41" s="1379"/>
      <c r="U41" s="1379"/>
    </row>
    <row r="42" spans="1:21" x14ac:dyDescent="0.2">
      <c r="A42" s="1369"/>
      <c r="B42" s="1380"/>
      <c r="C42" s="1380"/>
      <c r="D42" s="1379"/>
      <c r="E42" s="1380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</row>
    <row r="43" spans="1:21" x14ac:dyDescent="0.2">
      <c r="A43" s="1369"/>
      <c r="B43" s="1380"/>
      <c r="C43" s="1380"/>
      <c r="D43" s="1379"/>
      <c r="E43" s="1380"/>
      <c r="F43" s="1379"/>
      <c r="G43" s="1379"/>
      <c r="H43" s="1379"/>
      <c r="I43" s="1379"/>
      <c r="J43" s="1379"/>
      <c r="K43" s="1379"/>
      <c r="L43" s="1379"/>
      <c r="M43" s="1379"/>
      <c r="N43" s="1379"/>
      <c r="O43" s="1379"/>
      <c r="P43" s="1379"/>
      <c r="Q43" s="1379"/>
      <c r="R43" s="1379"/>
      <c r="S43" s="1379"/>
      <c r="T43" s="1379"/>
      <c r="U43" s="1379"/>
    </row>
    <row r="44" spans="1:21" x14ac:dyDescent="0.2">
      <c r="A44" s="1369"/>
      <c r="B44" s="1380"/>
      <c r="C44" s="1380"/>
      <c r="D44" s="1379"/>
      <c r="E44" s="1380"/>
      <c r="F44" s="1379"/>
      <c r="G44" s="1379"/>
      <c r="H44" s="1379"/>
      <c r="I44" s="1379"/>
      <c r="J44" s="1379"/>
      <c r="K44" s="1379"/>
      <c r="L44" s="1379"/>
      <c r="M44" s="1379"/>
      <c r="N44" s="1379"/>
      <c r="O44" s="1379"/>
      <c r="P44" s="1379"/>
      <c r="Q44" s="1379"/>
      <c r="R44" s="1379"/>
      <c r="S44" s="1379"/>
      <c r="T44" s="1379"/>
      <c r="U44" s="1379"/>
    </row>
    <row r="45" spans="1:21" x14ac:dyDescent="0.2">
      <c r="A45" s="1369"/>
      <c r="B45" s="1380"/>
      <c r="C45" s="1380"/>
      <c r="D45" s="1379"/>
      <c r="E45" s="1380"/>
      <c r="F45" s="1379"/>
      <c r="G45" s="1379"/>
      <c r="H45" s="1379"/>
      <c r="I45" s="1379"/>
      <c r="J45" s="1379"/>
      <c r="K45" s="1379"/>
      <c r="L45" s="1379"/>
      <c r="M45" s="1379"/>
      <c r="N45" s="1379"/>
      <c r="O45" s="1379"/>
      <c r="P45" s="1379"/>
      <c r="Q45" s="1379"/>
      <c r="R45" s="1379"/>
      <c r="S45" s="1379"/>
      <c r="T45" s="1379"/>
      <c r="U45" s="1379"/>
    </row>
    <row r="46" spans="1:21" x14ac:dyDescent="0.2">
      <c r="A46" s="1379">
        <v>7</v>
      </c>
      <c r="B46" s="1380" t="s">
        <v>2094</v>
      </c>
      <c r="C46" s="1380"/>
      <c r="D46" s="1379">
        <v>2</v>
      </c>
      <c r="E46" s="1380" t="s">
        <v>2093</v>
      </c>
      <c r="F46" s="1379" t="s">
        <v>60</v>
      </c>
      <c r="G46" s="1379" t="s">
        <v>60</v>
      </c>
      <c r="H46" s="1379">
        <v>1</v>
      </c>
      <c r="I46" s="1380" t="s">
        <v>2092</v>
      </c>
      <c r="J46" s="1379">
        <v>750</v>
      </c>
      <c r="K46" s="1379">
        <v>141</v>
      </c>
      <c r="L46" s="1379">
        <v>11</v>
      </c>
      <c r="M46" s="1379">
        <v>0</v>
      </c>
      <c r="N46" s="1379" t="s">
        <v>60</v>
      </c>
      <c r="O46" s="1379">
        <v>2</v>
      </c>
      <c r="P46" s="1379">
        <v>9</v>
      </c>
      <c r="Q46" s="1379">
        <v>2</v>
      </c>
      <c r="R46" s="1379">
        <v>29</v>
      </c>
      <c r="S46" s="1379">
        <v>25</v>
      </c>
      <c r="T46" s="1379">
        <v>1</v>
      </c>
      <c r="U46" s="1379">
        <v>1</v>
      </c>
    </row>
    <row r="47" spans="1:21" x14ac:dyDescent="0.2">
      <c r="A47" s="1379"/>
      <c r="B47" s="1380"/>
      <c r="C47" s="1380"/>
      <c r="D47" s="1379"/>
      <c r="E47" s="1380"/>
      <c r="F47" s="1379"/>
      <c r="G47" s="1379"/>
      <c r="H47" s="1379"/>
      <c r="I47" s="1380"/>
      <c r="J47" s="1379"/>
      <c r="K47" s="1379"/>
      <c r="L47" s="1379"/>
      <c r="M47" s="1379"/>
      <c r="N47" s="1379"/>
      <c r="O47" s="1379"/>
      <c r="P47" s="1379"/>
      <c r="Q47" s="1379"/>
      <c r="R47" s="1379"/>
      <c r="S47" s="1379"/>
      <c r="T47" s="1379"/>
      <c r="U47" s="1379"/>
    </row>
    <row r="48" spans="1:21" x14ac:dyDescent="0.2">
      <c r="A48" s="1379"/>
      <c r="B48" s="1380"/>
      <c r="C48" s="1380"/>
      <c r="D48" s="1379"/>
      <c r="E48" s="1380"/>
      <c r="F48" s="1379"/>
      <c r="G48" s="1379"/>
      <c r="H48" s="1379"/>
      <c r="I48" s="1380"/>
      <c r="J48" s="1379"/>
      <c r="K48" s="1379"/>
      <c r="L48" s="1379"/>
      <c r="M48" s="1379"/>
      <c r="N48" s="1379"/>
      <c r="O48" s="1379"/>
      <c r="P48" s="1379"/>
      <c r="Q48" s="1379"/>
      <c r="R48" s="1379"/>
      <c r="S48" s="1379"/>
      <c r="T48" s="1379"/>
      <c r="U48" s="1379"/>
    </row>
    <row r="49" spans="1:21" x14ac:dyDescent="0.2">
      <c r="A49" s="1379"/>
      <c r="B49" s="1380"/>
      <c r="C49" s="1380"/>
      <c r="D49" s="1379"/>
      <c r="E49" s="1380"/>
      <c r="F49" s="1379"/>
      <c r="G49" s="1379"/>
      <c r="H49" s="1379"/>
      <c r="I49" s="1380"/>
      <c r="J49" s="1379"/>
      <c r="K49" s="1379"/>
      <c r="L49" s="1379"/>
      <c r="M49" s="1379"/>
      <c r="N49" s="1379"/>
      <c r="O49" s="1379"/>
      <c r="P49" s="1379"/>
      <c r="Q49" s="1379"/>
      <c r="R49" s="1379"/>
      <c r="S49" s="1379"/>
      <c r="T49" s="1379"/>
      <c r="U49" s="1379"/>
    </row>
    <row r="50" spans="1:21" x14ac:dyDescent="0.2">
      <c r="A50" s="1379"/>
      <c r="B50" s="1380"/>
      <c r="C50" s="1380"/>
      <c r="D50" s="1379"/>
      <c r="E50" s="1380" t="s">
        <v>2091</v>
      </c>
      <c r="F50" s="1379" t="s">
        <v>79</v>
      </c>
      <c r="G50" s="1379" t="s">
        <v>60</v>
      </c>
      <c r="H50" s="1379">
        <v>0</v>
      </c>
      <c r="I50" s="1379">
        <v>0</v>
      </c>
      <c r="J50" s="1379"/>
      <c r="K50" s="1379"/>
      <c r="L50" s="1379"/>
      <c r="M50" s="1379"/>
      <c r="N50" s="1379"/>
      <c r="O50" s="1379"/>
      <c r="P50" s="1379"/>
      <c r="Q50" s="1379"/>
      <c r="R50" s="1379"/>
      <c r="S50" s="1379"/>
      <c r="T50" s="1379"/>
      <c r="U50" s="1379"/>
    </row>
    <row r="51" spans="1:21" x14ac:dyDescent="0.2">
      <c r="A51" s="1379"/>
      <c r="B51" s="1380"/>
      <c r="C51" s="1380"/>
      <c r="D51" s="1379"/>
      <c r="E51" s="1380"/>
      <c r="F51" s="1379"/>
      <c r="G51" s="1379"/>
      <c r="H51" s="1379"/>
      <c r="I51" s="1379"/>
      <c r="J51" s="1379"/>
      <c r="K51" s="1379"/>
      <c r="L51" s="1379"/>
      <c r="M51" s="1379"/>
      <c r="N51" s="1379"/>
      <c r="O51" s="1379"/>
      <c r="P51" s="1379"/>
      <c r="Q51" s="1379"/>
      <c r="R51" s="1379"/>
      <c r="S51" s="1379"/>
      <c r="T51" s="1379"/>
      <c r="U51" s="1379"/>
    </row>
    <row r="52" spans="1:21" x14ac:dyDescent="0.2">
      <c r="A52" s="1379"/>
      <c r="B52" s="1380"/>
      <c r="C52" s="1380"/>
      <c r="D52" s="1379"/>
      <c r="E52" s="1380"/>
      <c r="F52" s="1379"/>
      <c r="G52" s="1379"/>
      <c r="H52" s="1379"/>
      <c r="I52" s="1379"/>
      <c r="J52" s="1379"/>
      <c r="K52" s="1379"/>
      <c r="L52" s="1379"/>
      <c r="M52" s="1379"/>
      <c r="N52" s="1379"/>
      <c r="O52" s="1379"/>
      <c r="P52" s="1379"/>
      <c r="Q52" s="1379"/>
      <c r="R52" s="1379"/>
      <c r="S52" s="1379"/>
      <c r="T52" s="1379"/>
      <c r="U52" s="1379"/>
    </row>
    <row r="53" spans="1:21" x14ac:dyDescent="0.2">
      <c r="A53" s="1379"/>
      <c r="B53" s="1380"/>
      <c r="C53" s="1380"/>
      <c r="D53" s="1379"/>
      <c r="E53" s="1380"/>
      <c r="F53" s="1379"/>
      <c r="G53" s="1379"/>
      <c r="H53" s="1379"/>
      <c r="I53" s="1379"/>
      <c r="J53" s="1379"/>
      <c r="K53" s="1379"/>
      <c r="L53" s="1379"/>
      <c r="M53" s="1379"/>
      <c r="N53" s="1379"/>
      <c r="O53" s="1379"/>
      <c r="P53" s="1379"/>
      <c r="Q53" s="1379"/>
      <c r="R53" s="1379"/>
      <c r="S53" s="1379"/>
      <c r="T53" s="1379"/>
      <c r="U53" s="1379"/>
    </row>
    <row r="54" spans="1:21" x14ac:dyDescent="0.2">
      <c r="A54" s="1369">
        <v>8</v>
      </c>
      <c r="B54" s="1380" t="s">
        <v>2090</v>
      </c>
      <c r="C54" s="1380"/>
      <c r="D54" s="1379">
        <v>2</v>
      </c>
      <c r="E54" s="1380" t="s">
        <v>2089</v>
      </c>
      <c r="F54" s="1369" t="s">
        <v>60</v>
      </c>
      <c r="G54" s="1369" t="s">
        <v>60</v>
      </c>
      <c r="H54" s="1369">
        <v>1</v>
      </c>
      <c r="I54" s="1372" t="s">
        <v>2088</v>
      </c>
      <c r="J54" s="1369">
        <v>631</v>
      </c>
      <c r="K54" s="1369">
        <v>84</v>
      </c>
      <c r="L54" s="1369">
        <v>35</v>
      </c>
      <c r="M54" s="1369">
        <v>0</v>
      </c>
      <c r="N54" s="1369" t="s">
        <v>60</v>
      </c>
      <c r="O54" s="1369">
        <v>1</v>
      </c>
      <c r="P54" s="1369">
        <v>9</v>
      </c>
      <c r="Q54" s="1369">
        <v>4</v>
      </c>
      <c r="R54" s="1369">
        <v>35</v>
      </c>
      <c r="S54" s="1369">
        <v>21</v>
      </c>
      <c r="T54" s="1369">
        <v>0</v>
      </c>
      <c r="U54" s="1369">
        <v>0</v>
      </c>
    </row>
    <row r="55" spans="1:21" x14ac:dyDescent="0.2">
      <c r="A55" s="1369"/>
      <c r="B55" s="1380"/>
      <c r="C55" s="1380"/>
      <c r="D55" s="1379"/>
      <c r="E55" s="1380"/>
      <c r="F55" s="1369"/>
      <c r="G55" s="1369"/>
      <c r="H55" s="1369"/>
      <c r="I55" s="1394"/>
      <c r="J55" s="1369"/>
      <c r="K55" s="1369"/>
      <c r="L55" s="1369"/>
      <c r="M55" s="1369"/>
      <c r="N55" s="1369"/>
      <c r="O55" s="1369"/>
      <c r="P55" s="1369"/>
      <c r="Q55" s="1369"/>
      <c r="R55" s="1369"/>
      <c r="S55" s="1369"/>
      <c r="T55" s="1369"/>
      <c r="U55" s="1369"/>
    </row>
    <row r="56" spans="1:21" x14ac:dyDescent="0.2">
      <c r="A56" s="1369"/>
      <c r="B56" s="1380"/>
      <c r="C56" s="1380"/>
      <c r="D56" s="1379"/>
      <c r="E56" s="1380"/>
      <c r="F56" s="1369"/>
      <c r="G56" s="1369"/>
      <c r="H56" s="1369"/>
      <c r="I56" s="1394"/>
      <c r="J56" s="1369"/>
      <c r="K56" s="1369"/>
      <c r="L56" s="1369"/>
      <c r="M56" s="1369"/>
      <c r="N56" s="1369"/>
      <c r="O56" s="1369"/>
      <c r="P56" s="1369"/>
      <c r="Q56" s="1369"/>
      <c r="R56" s="1369"/>
      <c r="S56" s="1369"/>
      <c r="T56" s="1369"/>
      <c r="U56" s="1369"/>
    </row>
    <row r="57" spans="1:21" x14ac:dyDescent="0.2">
      <c r="A57" s="1369"/>
      <c r="B57" s="1380"/>
      <c r="C57" s="1380"/>
      <c r="D57" s="1379"/>
      <c r="E57" s="1380"/>
      <c r="F57" s="1369"/>
      <c r="G57" s="1369"/>
      <c r="H57" s="1369"/>
      <c r="I57" s="1394"/>
      <c r="J57" s="1369"/>
      <c r="K57" s="1369"/>
      <c r="L57" s="1369"/>
      <c r="M57" s="1369"/>
      <c r="N57" s="1369"/>
      <c r="O57" s="1369"/>
      <c r="P57" s="1369"/>
      <c r="Q57" s="1369"/>
      <c r="R57" s="1369"/>
      <c r="S57" s="1369"/>
      <c r="T57" s="1369"/>
      <c r="U57" s="1369"/>
    </row>
    <row r="58" spans="1:21" x14ac:dyDescent="0.2">
      <c r="A58" s="1369"/>
      <c r="B58" s="1380"/>
      <c r="C58" s="1380"/>
      <c r="D58" s="1379"/>
      <c r="E58" s="1380" t="s">
        <v>2087</v>
      </c>
      <c r="F58" s="1369" t="s">
        <v>79</v>
      </c>
      <c r="G58" s="1369" t="s">
        <v>60</v>
      </c>
      <c r="H58" s="1369"/>
      <c r="I58" s="1394"/>
      <c r="J58" s="1369"/>
      <c r="K58" s="1369"/>
      <c r="L58" s="1369"/>
      <c r="M58" s="1369"/>
      <c r="N58" s="1369"/>
      <c r="O58" s="1369"/>
      <c r="P58" s="1369"/>
      <c r="Q58" s="1369"/>
      <c r="R58" s="1369"/>
      <c r="S58" s="1369"/>
      <c r="T58" s="1369"/>
      <c r="U58" s="1369"/>
    </row>
    <row r="59" spans="1:21" x14ac:dyDescent="0.2">
      <c r="A59" s="1369"/>
      <c r="B59" s="1380"/>
      <c r="C59" s="1380"/>
      <c r="D59" s="1379"/>
      <c r="E59" s="1380"/>
      <c r="F59" s="1369"/>
      <c r="G59" s="1369"/>
      <c r="H59" s="1369"/>
      <c r="I59" s="1394"/>
      <c r="J59" s="1369"/>
      <c r="K59" s="1369"/>
      <c r="L59" s="1369"/>
      <c r="M59" s="1369"/>
      <c r="N59" s="1369"/>
      <c r="O59" s="1369"/>
      <c r="P59" s="1369"/>
      <c r="Q59" s="1369"/>
      <c r="R59" s="1369"/>
      <c r="S59" s="1369"/>
      <c r="T59" s="1369"/>
      <c r="U59" s="1369"/>
    </row>
    <row r="60" spans="1:21" x14ac:dyDescent="0.2">
      <c r="A60" s="1369"/>
      <c r="B60" s="1380"/>
      <c r="C60" s="1380"/>
      <c r="D60" s="1379"/>
      <c r="E60" s="1380"/>
      <c r="F60" s="1369"/>
      <c r="G60" s="1369"/>
      <c r="H60" s="1369"/>
      <c r="I60" s="1394"/>
      <c r="J60" s="1369"/>
      <c r="K60" s="1369"/>
      <c r="L60" s="1369"/>
      <c r="M60" s="1369"/>
      <c r="N60" s="1369"/>
      <c r="O60" s="1369"/>
      <c r="P60" s="1369"/>
      <c r="Q60" s="1369"/>
      <c r="R60" s="1369"/>
      <c r="S60" s="1369"/>
      <c r="T60" s="1369"/>
      <c r="U60" s="1369"/>
    </row>
    <row r="61" spans="1:21" x14ac:dyDescent="0.2">
      <c r="A61" s="1369"/>
      <c r="B61" s="1380"/>
      <c r="C61" s="1380"/>
      <c r="D61" s="1379"/>
      <c r="E61" s="1380"/>
      <c r="F61" s="1369"/>
      <c r="G61" s="1369"/>
      <c r="H61" s="1369"/>
      <c r="I61" s="1373"/>
      <c r="J61" s="1369"/>
      <c r="K61" s="1369"/>
      <c r="L61" s="1369"/>
      <c r="M61" s="1369"/>
      <c r="N61" s="1369"/>
      <c r="O61" s="1369"/>
      <c r="P61" s="1369"/>
      <c r="Q61" s="1369"/>
      <c r="R61" s="1369"/>
      <c r="S61" s="1369"/>
      <c r="T61" s="1369"/>
      <c r="U61" s="1369"/>
    </row>
    <row r="62" spans="1:21" x14ac:dyDescent="0.2">
      <c r="A62" s="1379">
        <v>9</v>
      </c>
      <c r="B62" s="1380" t="s">
        <v>2086</v>
      </c>
      <c r="C62" s="1380"/>
      <c r="D62" s="1379">
        <v>3</v>
      </c>
      <c r="E62" s="1380" t="s">
        <v>2085</v>
      </c>
      <c r="F62" s="1379" t="s">
        <v>60</v>
      </c>
      <c r="G62" s="1379" t="s">
        <v>60</v>
      </c>
      <c r="H62" s="1379">
        <v>12</v>
      </c>
      <c r="I62" s="1380" t="s">
        <v>2084</v>
      </c>
      <c r="J62" s="1379">
        <v>216</v>
      </c>
      <c r="K62" s="1379">
        <v>108</v>
      </c>
      <c r="L62" s="1379">
        <v>110</v>
      </c>
      <c r="M62" s="1379">
        <v>0</v>
      </c>
      <c r="N62" s="1379" t="s">
        <v>60</v>
      </c>
      <c r="O62" s="1379">
        <v>0</v>
      </c>
      <c r="P62" s="1379">
        <v>0</v>
      </c>
      <c r="Q62" s="1379">
        <v>0</v>
      </c>
      <c r="R62" s="1379">
        <v>43</v>
      </c>
      <c r="S62" s="1379">
        <v>24</v>
      </c>
      <c r="T62" s="1379">
        <v>3</v>
      </c>
      <c r="U62" s="1379">
        <v>1</v>
      </c>
    </row>
    <row r="63" spans="1:21" x14ac:dyDescent="0.2">
      <c r="A63" s="1379"/>
      <c r="B63" s="1380"/>
      <c r="C63" s="1380"/>
      <c r="D63" s="1379"/>
      <c r="E63" s="1380"/>
      <c r="F63" s="1379"/>
      <c r="G63" s="1379"/>
      <c r="H63" s="1379"/>
      <c r="I63" s="1380"/>
      <c r="J63" s="1379"/>
      <c r="K63" s="1379"/>
      <c r="L63" s="1379"/>
      <c r="M63" s="1379"/>
      <c r="N63" s="1379"/>
      <c r="O63" s="1379"/>
      <c r="P63" s="1379"/>
      <c r="Q63" s="1379"/>
      <c r="R63" s="1379"/>
      <c r="S63" s="1379"/>
      <c r="T63" s="1379"/>
      <c r="U63" s="1379"/>
    </row>
    <row r="64" spans="1:21" x14ac:dyDescent="0.2">
      <c r="A64" s="1379"/>
      <c r="B64" s="1380"/>
      <c r="C64" s="1380"/>
      <c r="D64" s="1379"/>
      <c r="E64" s="1380"/>
      <c r="F64" s="1379"/>
      <c r="G64" s="1379"/>
      <c r="H64" s="1379"/>
      <c r="I64" s="1380"/>
      <c r="J64" s="1379"/>
      <c r="K64" s="1379"/>
      <c r="L64" s="1379"/>
      <c r="M64" s="1379"/>
      <c r="N64" s="1379"/>
      <c r="O64" s="1379"/>
      <c r="P64" s="1379"/>
      <c r="Q64" s="1379"/>
      <c r="R64" s="1379"/>
      <c r="S64" s="1379"/>
      <c r="T64" s="1379"/>
      <c r="U64" s="1379"/>
    </row>
    <row r="65" spans="1:21" x14ac:dyDescent="0.2">
      <c r="A65" s="1379"/>
      <c r="B65" s="1380"/>
      <c r="C65" s="1380"/>
      <c r="D65" s="1379"/>
      <c r="E65" s="1380"/>
      <c r="F65" s="1379"/>
      <c r="G65" s="1379"/>
      <c r="H65" s="1379"/>
      <c r="I65" s="1380"/>
      <c r="J65" s="1379"/>
      <c r="K65" s="1379"/>
      <c r="L65" s="1379"/>
      <c r="M65" s="1379"/>
      <c r="N65" s="1379"/>
      <c r="O65" s="1379"/>
      <c r="P65" s="1379"/>
      <c r="Q65" s="1379"/>
      <c r="R65" s="1379"/>
      <c r="S65" s="1379"/>
      <c r="T65" s="1379"/>
      <c r="U65" s="1379"/>
    </row>
    <row r="66" spans="1:21" x14ac:dyDescent="0.2">
      <c r="A66" s="1379"/>
      <c r="B66" s="1380"/>
      <c r="C66" s="1380"/>
      <c r="D66" s="1379"/>
      <c r="E66" s="1380" t="s">
        <v>2083</v>
      </c>
      <c r="F66" s="1379" t="s">
        <v>79</v>
      </c>
      <c r="G66" s="1379" t="s">
        <v>60</v>
      </c>
      <c r="H66" s="1379"/>
      <c r="I66" s="1380"/>
      <c r="J66" s="1379"/>
      <c r="K66" s="1379"/>
      <c r="L66" s="1379"/>
      <c r="M66" s="1379"/>
      <c r="N66" s="1379"/>
      <c r="O66" s="1379"/>
      <c r="P66" s="1379"/>
      <c r="Q66" s="1379"/>
      <c r="R66" s="1379"/>
      <c r="S66" s="1379"/>
      <c r="T66" s="1379"/>
      <c r="U66" s="1379"/>
    </row>
    <row r="67" spans="1:21" x14ac:dyDescent="0.2">
      <c r="A67" s="1379"/>
      <c r="B67" s="1380"/>
      <c r="C67" s="1380"/>
      <c r="D67" s="1379"/>
      <c r="E67" s="1380"/>
      <c r="F67" s="1379"/>
      <c r="G67" s="1379"/>
      <c r="H67" s="1379"/>
      <c r="I67" s="1380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</row>
    <row r="68" spans="1:21" x14ac:dyDescent="0.2">
      <c r="A68" s="1379"/>
      <c r="B68" s="1380"/>
      <c r="C68" s="1380"/>
      <c r="D68" s="1379"/>
      <c r="E68" s="1380"/>
      <c r="F68" s="1379"/>
      <c r="G68" s="1379"/>
      <c r="H68" s="1379"/>
      <c r="I68" s="1380"/>
      <c r="J68" s="1379"/>
      <c r="K68" s="1379"/>
      <c r="L68" s="1379"/>
      <c r="M68" s="1379"/>
      <c r="N68" s="1379"/>
      <c r="O68" s="1379"/>
      <c r="P68" s="1379"/>
      <c r="Q68" s="1379"/>
      <c r="R68" s="1379"/>
      <c r="S68" s="1379"/>
      <c r="T68" s="1379"/>
      <c r="U68" s="1379"/>
    </row>
    <row r="69" spans="1:21" x14ac:dyDescent="0.2">
      <c r="A69" s="1379"/>
      <c r="B69" s="1380"/>
      <c r="C69" s="1380"/>
      <c r="D69" s="1379"/>
      <c r="E69" s="1380"/>
      <c r="F69" s="1379"/>
      <c r="G69" s="1379"/>
      <c r="H69" s="1379"/>
      <c r="I69" s="1380"/>
      <c r="J69" s="1379"/>
      <c r="K69" s="1379"/>
      <c r="L69" s="1379"/>
      <c r="M69" s="1379"/>
      <c r="N69" s="1379"/>
      <c r="O69" s="1379"/>
      <c r="P69" s="1379"/>
      <c r="Q69" s="1379"/>
      <c r="R69" s="1379"/>
      <c r="S69" s="1379"/>
      <c r="T69" s="1379"/>
      <c r="U69" s="1379"/>
    </row>
    <row r="70" spans="1:21" x14ac:dyDescent="0.2">
      <c r="A70" s="1379"/>
      <c r="B70" s="1380"/>
      <c r="C70" s="1380"/>
      <c r="D70" s="1379"/>
      <c r="E70" s="1380" t="s">
        <v>2082</v>
      </c>
      <c r="F70" s="1379" t="s">
        <v>79</v>
      </c>
      <c r="G70" s="1379" t="s">
        <v>60</v>
      </c>
      <c r="H70" s="1379"/>
      <c r="I70" s="1380"/>
      <c r="J70" s="1379"/>
      <c r="K70" s="1379"/>
      <c r="L70" s="1379"/>
      <c r="M70" s="1379"/>
      <c r="N70" s="1379"/>
      <c r="O70" s="1379"/>
      <c r="P70" s="1379"/>
      <c r="Q70" s="1379"/>
      <c r="R70" s="1379"/>
      <c r="S70" s="1379"/>
      <c r="T70" s="1379"/>
      <c r="U70" s="1379"/>
    </row>
    <row r="71" spans="1:21" x14ac:dyDescent="0.2">
      <c r="A71" s="1379"/>
      <c r="B71" s="1380"/>
      <c r="C71" s="1380"/>
      <c r="D71" s="1379"/>
      <c r="E71" s="1380"/>
      <c r="F71" s="1379"/>
      <c r="G71" s="1379"/>
      <c r="H71" s="1379"/>
      <c r="I71" s="1380"/>
      <c r="J71" s="1379"/>
      <c r="K71" s="1379"/>
      <c r="L71" s="1379"/>
      <c r="M71" s="1379"/>
      <c r="N71" s="1379"/>
      <c r="O71" s="1379"/>
      <c r="P71" s="1379"/>
      <c r="Q71" s="1379"/>
      <c r="R71" s="1379"/>
      <c r="S71" s="1379"/>
      <c r="T71" s="1379"/>
      <c r="U71" s="1379"/>
    </row>
    <row r="72" spans="1:21" x14ac:dyDescent="0.2">
      <c r="A72" s="1379"/>
      <c r="B72" s="1380"/>
      <c r="C72" s="1380"/>
      <c r="D72" s="1379"/>
      <c r="E72" s="1380"/>
      <c r="F72" s="1379"/>
      <c r="G72" s="1379"/>
      <c r="H72" s="1379"/>
      <c r="I72" s="1380"/>
      <c r="J72" s="1379"/>
      <c r="K72" s="1379"/>
      <c r="L72" s="1379"/>
      <c r="M72" s="1379"/>
      <c r="N72" s="1379"/>
      <c r="O72" s="1379"/>
      <c r="P72" s="1379"/>
      <c r="Q72" s="1379"/>
      <c r="R72" s="1379"/>
      <c r="S72" s="1379"/>
      <c r="T72" s="1379"/>
      <c r="U72" s="1379"/>
    </row>
    <row r="73" spans="1:21" ht="95.25" customHeight="1" x14ac:dyDescent="0.2">
      <c r="A73" s="1379"/>
      <c r="B73" s="1380"/>
      <c r="C73" s="1380"/>
      <c r="D73" s="1379"/>
      <c r="E73" s="1380"/>
      <c r="F73" s="1379"/>
      <c r="G73" s="1379"/>
      <c r="H73" s="1379"/>
      <c r="I73" s="1380"/>
      <c r="J73" s="1379"/>
      <c r="K73" s="1379"/>
      <c r="L73" s="1379"/>
      <c r="M73" s="1379"/>
      <c r="N73" s="1379"/>
      <c r="O73" s="1379"/>
      <c r="P73" s="1379"/>
      <c r="Q73" s="1379"/>
      <c r="R73" s="1379"/>
      <c r="S73" s="1379"/>
      <c r="T73" s="1379"/>
      <c r="U73" s="1379"/>
    </row>
    <row r="74" spans="1:21" x14ac:dyDescent="0.2">
      <c r="A74" s="1387">
        <v>10</v>
      </c>
      <c r="B74" s="1388" t="s">
        <v>2081</v>
      </c>
      <c r="C74" s="1388"/>
      <c r="D74" s="1387">
        <v>2</v>
      </c>
      <c r="E74" s="1388" t="s">
        <v>2080</v>
      </c>
      <c r="F74" s="1387" t="s">
        <v>60</v>
      </c>
      <c r="G74" s="1387" t="s">
        <v>60</v>
      </c>
      <c r="H74" s="1387">
        <v>1</v>
      </c>
      <c r="I74" s="1387" t="s">
        <v>2079</v>
      </c>
      <c r="J74" s="1387">
        <v>1061</v>
      </c>
      <c r="K74" s="1387">
        <v>287</v>
      </c>
      <c r="L74" s="1387">
        <v>46</v>
      </c>
      <c r="M74" s="1387">
        <v>0</v>
      </c>
      <c r="N74" s="1387" t="s">
        <v>60</v>
      </c>
      <c r="O74" s="1387">
        <v>0</v>
      </c>
      <c r="P74" s="1387">
        <v>13</v>
      </c>
      <c r="Q74" s="1387">
        <v>4</v>
      </c>
      <c r="R74" s="1387">
        <v>24</v>
      </c>
      <c r="S74" s="1387">
        <v>10.5</v>
      </c>
      <c r="T74" s="1387">
        <v>1</v>
      </c>
      <c r="U74" s="1387">
        <v>0</v>
      </c>
    </row>
    <row r="75" spans="1:21" x14ac:dyDescent="0.2">
      <c r="A75" s="1387"/>
      <c r="B75" s="1388"/>
      <c r="C75" s="1388"/>
      <c r="D75" s="1387"/>
      <c r="E75" s="1388"/>
      <c r="F75" s="1387"/>
      <c r="G75" s="1387"/>
      <c r="H75" s="1387"/>
      <c r="I75" s="1387"/>
      <c r="J75" s="1387"/>
      <c r="K75" s="1387"/>
      <c r="L75" s="1387"/>
      <c r="M75" s="1387"/>
      <c r="N75" s="1387"/>
      <c r="O75" s="1387"/>
      <c r="P75" s="1387"/>
      <c r="Q75" s="1387"/>
      <c r="R75" s="1387"/>
      <c r="S75" s="1387"/>
      <c r="T75" s="1387"/>
      <c r="U75" s="1387"/>
    </row>
    <row r="76" spans="1:21" x14ac:dyDescent="0.2">
      <c r="A76" s="1387"/>
      <c r="B76" s="1388"/>
      <c r="C76" s="1388"/>
      <c r="D76" s="1387"/>
      <c r="E76" s="1388"/>
      <c r="F76" s="1387"/>
      <c r="G76" s="1387"/>
      <c r="H76" s="1387"/>
      <c r="I76" s="1387"/>
      <c r="J76" s="1387"/>
      <c r="K76" s="1387"/>
      <c r="L76" s="1387"/>
      <c r="M76" s="1387"/>
      <c r="N76" s="1387"/>
      <c r="O76" s="1387"/>
      <c r="P76" s="1387"/>
      <c r="Q76" s="1387"/>
      <c r="R76" s="1387"/>
      <c r="S76" s="1387"/>
      <c r="T76" s="1387"/>
      <c r="U76" s="1387"/>
    </row>
    <row r="77" spans="1:21" x14ac:dyDescent="0.2">
      <c r="A77" s="1387"/>
      <c r="B77" s="1388"/>
      <c r="C77" s="1388"/>
      <c r="D77" s="1387"/>
      <c r="E77" s="1388"/>
      <c r="F77" s="1387"/>
      <c r="G77" s="1387"/>
      <c r="H77" s="1387"/>
      <c r="I77" s="1387"/>
      <c r="J77" s="1387"/>
      <c r="K77" s="1387"/>
      <c r="L77" s="1387"/>
      <c r="M77" s="1387"/>
      <c r="N77" s="1387"/>
      <c r="O77" s="1387"/>
      <c r="P77" s="1387"/>
      <c r="Q77" s="1387"/>
      <c r="R77" s="1387"/>
      <c r="S77" s="1387"/>
      <c r="T77" s="1387"/>
      <c r="U77" s="1387"/>
    </row>
    <row r="78" spans="1:21" x14ac:dyDescent="0.2">
      <c r="A78" s="1387"/>
      <c r="B78" s="1388"/>
      <c r="C78" s="1388"/>
      <c r="D78" s="1387"/>
      <c r="E78" s="1389" t="s">
        <v>2078</v>
      </c>
      <c r="F78" s="1391" t="s">
        <v>60</v>
      </c>
      <c r="G78" s="1391" t="s">
        <v>60</v>
      </c>
      <c r="H78" s="1387"/>
      <c r="I78" s="1387"/>
      <c r="J78" s="1387"/>
      <c r="K78" s="1387"/>
      <c r="L78" s="1387"/>
      <c r="M78" s="1387"/>
      <c r="N78" s="1387"/>
      <c r="O78" s="1387"/>
      <c r="P78" s="1387"/>
      <c r="Q78" s="1387"/>
      <c r="R78" s="1387"/>
      <c r="S78" s="1387"/>
      <c r="T78" s="1387"/>
      <c r="U78" s="1387"/>
    </row>
    <row r="79" spans="1:21" x14ac:dyDescent="0.2">
      <c r="A79" s="1387"/>
      <c r="B79" s="1388"/>
      <c r="C79" s="1388"/>
      <c r="D79" s="1387"/>
      <c r="E79" s="1390"/>
      <c r="F79" s="1391"/>
      <c r="G79" s="1391"/>
      <c r="H79" s="1387"/>
      <c r="I79" s="1387"/>
      <c r="J79" s="1387"/>
      <c r="K79" s="1387"/>
      <c r="L79" s="1387"/>
      <c r="M79" s="1387"/>
      <c r="N79" s="1387"/>
      <c r="O79" s="1387"/>
      <c r="P79" s="1387"/>
      <c r="Q79" s="1387"/>
      <c r="R79" s="1387"/>
      <c r="S79" s="1387"/>
      <c r="T79" s="1387"/>
      <c r="U79" s="1387"/>
    </row>
    <row r="80" spans="1:21" x14ac:dyDescent="0.2">
      <c r="A80" s="1387"/>
      <c r="B80" s="1388"/>
      <c r="C80" s="1388"/>
      <c r="D80" s="1387"/>
      <c r="E80" s="1390"/>
      <c r="F80" s="1391"/>
      <c r="G80" s="1391"/>
      <c r="H80" s="1387"/>
      <c r="I80" s="1387"/>
      <c r="J80" s="1387"/>
      <c r="K80" s="1387"/>
      <c r="L80" s="1387"/>
      <c r="M80" s="1387"/>
      <c r="N80" s="1387"/>
      <c r="O80" s="1387"/>
      <c r="P80" s="1387"/>
      <c r="Q80" s="1387"/>
      <c r="R80" s="1387"/>
      <c r="S80" s="1387"/>
      <c r="T80" s="1387"/>
      <c r="U80" s="1387"/>
    </row>
    <row r="81" spans="1:21" x14ac:dyDescent="0.2">
      <c r="A81" s="1387"/>
      <c r="B81" s="1388"/>
      <c r="C81" s="1388"/>
      <c r="D81" s="1387"/>
      <c r="E81" s="1390"/>
      <c r="F81" s="1391"/>
      <c r="G81" s="1391"/>
      <c r="H81" s="1387"/>
      <c r="I81" s="1387"/>
      <c r="J81" s="1387"/>
      <c r="K81" s="1387"/>
      <c r="L81" s="1387"/>
      <c r="M81" s="1387"/>
      <c r="N81" s="1387"/>
      <c r="O81" s="1387"/>
      <c r="P81" s="1387"/>
      <c r="Q81" s="1387"/>
      <c r="R81" s="1387"/>
      <c r="S81" s="1387"/>
      <c r="T81" s="1387"/>
      <c r="U81" s="1387"/>
    </row>
    <row r="82" spans="1:21" x14ac:dyDescent="0.2">
      <c r="A82" s="1370">
        <v>11</v>
      </c>
      <c r="B82" s="1388" t="s">
        <v>2077</v>
      </c>
      <c r="C82" s="1388"/>
      <c r="D82" s="1387">
        <v>2</v>
      </c>
      <c r="E82" s="1388" t="s">
        <v>2076</v>
      </c>
      <c r="F82" s="1370" t="s">
        <v>79</v>
      </c>
      <c r="G82" s="1370" t="s">
        <v>60</v>
      </c>
      <c r="H82" s="1370">
        <v>0</v>
      </c>
      <c r="I82" s="1370">
        <v>0</v>
      </c>
      <c r="J82" s="1370">
        <v>522</v>
      </c>
      <c r="K82" s="1370">
        <v>5</v>
      </c>
      <c r="L82" s="1370">
        <v>12</v>
      </c>
      <c r="M82" s="1370">
        <v>9</v>
      </c>
      <c r="N82" s="1370" t="s">
        <v>60</v>
      </c>
      <c r="O82" s="1370">
        <v>2</v>
      </c>
      <c r="P82" s="1370">
        <v>12</v>
      </c>
      <c r="Q82" s="1370">
        <v>9</v>
      </c>
      <c r="R82" s="1370">
        <v>34</v>
      </c>
      <c r="S82" s="1370">
        <v>0</v>
      </c>
      <c r="T82" s="1370">
        <v>1</v>
      </c>
      <c r="U82" s="1370">
        <v>0</v>
      </c>
    </row>
    <row r="83" spans="1:21" x14ac:dyDescent="0.2">
      <c r="A83" s="1370"/>
      <c r="B83" s="1388"/>
      <c r="C83" s="1388"/>
      <c r="D83" s="1387"/>
      <c r="E83" s="1388"/>
      <c r="F83" s="1370"/>
      <c r="G83" s="1370"/>
      <c r="H83" s="1370"/>
      <c r="I83" s="1370"/>
      <c r="J83" s="1370"/>
      <c r="K83" s="1370"/>
      <c r="L83" s="1370"/>
      <c r="M83" s="1370"/>
      <c r="N83" s="1370"/>
      <c r="O83" s="1370"/>
      <c r="P83" s="1370"/>
      <c r="Q83" s="1370"/>
      <c r="R83" s="1370"/>
      <c r="S83" s="1370"/>
      <c r="T83" s="1370"/>
      <c r="U83" s="1370"/>
    </row>
    <row r="84" spans="1:21" x14ac:dyDescent="0.2">
      <c r="A84" s="1370"/>
      <c r="B84" s="1388"/>
      <c r="C84" s="1388"/>
      <c r="D84" s="1387"/>
      <c r="E84" s="1388"/>
      <c r="F84" s="1370"/>
      <c r="G84" s="1370"/>
      <c r="H84" s="1370"/>
      <c r="I84" s="1370"/>
      <c r="J84" s="1370"/>
      <c r="K84" s="1370"/>
      <c r="L84" s="1370"/>
      <c r="M84" s="1370"/>
      <c r="N84" s="1370"/>
      <c r="O84" s="1370"/>
      <c r="P84" s="1370"/>
      <c r="Q84" s="1370"/>
      <c r="R84" s="1370"/>
      <c r="S84" s="1370"/>
      <c r="T84" s="1370"/>
      <c r="U84" s="1370"/>
    </row>
    <row r="85" spans="1:21" ht="72" customHeight="1" x14ac:dyDescent="0.2">
      <c r="A85" s="1370"/>
      <c r="B85" s="1388"/>
      <c r="C85" s="1388"/>
      <c r="D85" s="1387"/>
      <c r="E85" s="1388"/>
      <c r="F85" s="1370"/>
      <c r="G85" s="1370"/>
      <c r="H85" s="1370"/>
      <c r="I85" s="1370"/>
      <c r="J85" s="1370"/>
      <c r="K85" s="1370"/>
      <c r="L85" s="1370"/>
      <c r="M85" s="1370"/>
      <c r="N85" s="1370"/>
      <c r="O85" s="1370"/>
      <c r="P85" s="1370"/>
      <c r="Q85" s="1370"/>
      <c r="R85" s="1370"/>
      <c r="S85" s="1370"/>
      <c r="T85" s="1370"/>
      <c r="U85" s="1370"/>
    </row>
    <row r="86" spans="1:21" x14ac:dyDescent="0.2">
      <c r="A86" s="1370"/>
      <c r="B86" s="1388"/>
      <c r="C86" s="1388"/>
      <c r="D86" s="1387"/>
      <c r="E86" s="1388" t="s">
        <v>2075</v>
      </c>
      <c r="F86" s="1370" t="s">
        <v>60</v>
      </c>
      <c r="G86" s="1370" t="s">
        <v>60</v>
      </c>
      <c r="H86" s="1370"/>
      <c r="I86" s="1370"/>
      <c r="J86" s="1370"/>
      <c r="K86" s="1370"/>
      <c r="L86" s="1370"/>
      <c r="M86" s="1370"/>
      <c r="N86" s="1370"/>
      <c r="O86" s="1370"/>
      <c r="P86" s="1370"/>
      <c r="Q86" s="1370"/>
      <c r="R86" s="1370"/>
      <c r="S86" s="1370"/>
      <c r="T86" s="1370"/>
      <c r="U86" s="1370"/>
    </row>
    <row r="87" spans="1:21" x14ac:dyDescent="0.2">
      <c r="A87" s="1370"/>
      <c r="B87" s="1388"/>
      <c r="C87" s="1388"/>
      <c r="D87" s="1387"/>
      <c r="E87" s="1388"/>
      <c r="F87" s="1370"/>
      <c r="G87" s="1370"/>
      <c r="H87" s="1370"/>
      <c r="I87" s="1370"/>
      <c r="J87" s="1370"/>
      <c r="K87" s="1370"/>
      <c r="L87" s="1370"/>
      <c r="M87" s="1370"/>
      <c r="N87" s="1370"/>
      <c r="O87" s="1370"/>
      <c r="P87" s="1370"/>
      <c r="Q87" s="1370"/>
      <c r="R87" s="1370"/>
      <c r="S87" s="1370"/>
      <c r="T87" s="1370"/>
      <c r="U87" s="1370"/>
    </row>
    <row r="88" spans="1:21" x14ac:dyDescent="0.2">
      <c r="A88" s="1370"/>
      <c r="B88" s="1388"/>
      <c r="C88" s="1388"/>
      <c r="D88" s="1387"/>
      <c r="E88" s="1388"/>
      <c r="F88" s="1370"/>
      <c r="G88" s="1370"/>
      <c r="H88" s="1370"/>
      <c r="I88" s="1370"/>
      <c r="J88" s="1370"/>
      <c r="K88" s="1370"/>
      <c r="L88" s="1370"/>
      <c r="M88" s="1370"/>
      <c r="N88" s="1370"/>
      <c r="O88" s="1370"/>
      <c r="P88" s="1370"/>
      <c r="Q88" s="1370"/>
      <c r="R88" s="1370"/>
      <c r="S88" s="1370"/>
      <c r="T88" s="1370"/>
      <c r="U88" s="1370"/>
    </row>
    <row r="89" spans="1:21" ht="63" customHeight="1" x14ac:dyDescent="0.2">
      <c r="A89" s="1370"/>
      <c r="B89" s="1388"/>
      <c r="C89" s="1388"/>
      <c r="D89" s="1387"/>
      <c r="E89" s="1388"/>
      <c r="F89" s="1370"/>
      <c r="G89" s="1370"/>
      <c r="H89" s="1370"/>
      <c r="I89" s="1370"/>
      <c r="J89" s="1370"/>
      <c r="K89" s="1370"/>
      <c r="L89" s="1370"/>
      <c r="M89" s="1370"/>
      <c r="N89" s="1370"/>
      <c r="O89" s="1370"/>
      <c r="P89" s="1370"/>
      <c r="Q89" s="1370"/>
      <c r="R89" s="1370"/>
      <c r="S89" s="1370"/>
      <c r="T89" s="1370"/>
      <c r="U89" s="1370"/>
    </row>
    <row r="90" spans="1:21" x14ac:dyDescent="0.2">
      <c r="A90" s="1370">
        <v>12</v>
      </c>
      <c r="B90" s="1374" t="s">
        <v>2074</v>
      </c>
      <c r="C90" s="1374"/>
      <c r="D90" s="1370">
        <v>2</v>
      </c>
      <c r="E90" s="1374" t="s">
        <v>2073</v>
      </c>
      <c r="F90" s="1370" t="s">
        <v>60</v>
      </c>
      <c r="G90" s="1370" t="s">
        <v>60</v>
      </c>
      <c r="H90" s="1370">
        <v>0</v>
      </c>
      <c r="I90" s="1370">
        <v>0</v>
      </c>
      <c r="J90" s="1370">
        <v>305</v>
      </c>
      <c r="K90" s="1370">
        <v>85</v>
      </c>
      <c r="L90" s="1370">
        <v>6</v>
      </c>
      <c r="M90" s="1370">
        <v>38</v>
      </c>
      <c r="N90" s="1370" t="s">
        <v>60</v>
      </c>
      <c r="O90" s="1370">
        <v>0</v>
      </c>
      <c r="P90" s="1370">
        <v>0</v>
      </c>
      <c r="Q90" s="1370">
        <v>7</v>
      </c>
      <c r="R90" s="1370">
        <v>0</v>
      </c>
      <c r="S90" s="1370">
        <v>0</v>
      </c>
      <c r="T90" s="1370">
        <v>0</v>
      </c>
      <c r="U90" s="1370">
        <v>0</v>
      </c>
    </row>
    <row r="91" spans="1:21" x14ac:dyDescent="0.2">
      <c r="A91" s="1370"/>
      <c r="B91" s="1374"/>
      <c r="C91" s="1374"/>
      <c r="D91" s="1370"/>
      <c r="E91" s="1374"/>
      <c r="F91" s="1370"/>
      <c r="G91" s="1370"/>
      <c r="H91" s="1370"/>
      <c r="I91" s="1370"/>
      <c r="J91" s="1370"/>
      <c r="K91" s="1370"/>
      <c r="L91" s="1370"/>
      <c r="M91" s="1370"/>
      <c r="N91" s="1370"/>
      <c r="O91" s="1370"/>
      <c r="P91" s="1370"/>
      <c r="Q91" s="1370"/>
      <c r="R91" s="1370"/>
      <c r="S91" s="1370"/>
      <c r="T91" s="1370"/>
      <c r="U91" s="1370"/>
    </row>
    <row r="92" spans="1:21" x14ac:dyDescent="0.2">
      <c r="A92" s="1370"/>
      <c r="B92" s="1374"/>
      <c r="C92" s="1374"/>
      <c r="D92" s="1370"/>
      <c r="E92" s="1374"/>
      <c r="F92" s="1370"/>
      <c r="G92" s="1370"/>
      <c r="H92" s="1370"/>
      <c r="I92" s="1370"/>
      <c r="J92" s="1370"/>
      <c r="K92" s="1370"/>
      <c r="L92" s="1370"/>
      <c r="M92" s="1370"/>
      <c r="N92" s="1370"/>
      <c r="O92" s="1370"/>
      <c r="P92" s="1370"/>
      <c r="Q92" s="1370"/>
      <c r="R92" s="1370"/>
      <c r="S92" s="1370"/>
      <c r="T92" s="1370"/>
      <c r="U92" s="1370"/>
    </row>
    <row r="93" spans="1:21" ht="49.5" customHeight="1" x14ac:dyDescent="0.2">
      <c r="A93" s="1370"/>
      <c r="B93" s="1374"/>
      <c r="C93" s="1374"/>
      <c r="D93" s="1370"/>
      <c r="E93" s="1374"/>
      <c r="F93" s="1370"/>
      <c r="G93" s="1370"/>
      <c r="H93" s="1370"/>
      <c r="I93" s="1370"/>
      <c r="J93" s="1370"/>
      <c r="K93" s="1370"/>
      <c r="L93" s="1370"/>
      <c r="M93" s="1370"/>
      <c r="N93" s="1370"/>
      <c r="O93" s="1370"/>
      <c r="P93" s="1370"/>
      <c r="Q93" s="1370"/>
      <c r="R93" s="1370"/>
      <c r="S93" s="1370"/>
      <c r="T93" s="1370"/>
      <c r="U93" s="1370"/>
    </row>
    <row r="94" spans="1:21" x14ac:dyDescent="0.2">
      <c r="A94" s="1370"/>
      <c r="B94" s="1374"/>
      <c r="C94" s="1374"/>
      <c r="D94" s="1370"/>
      <c r="E94" s="1374" t="s">
        <v>2072</v>
      </c>
      <c r="F94" s="1375" t="s">
        <v>60</v>
      </c>
      <c r="G94" s="1375" t="s">
        <v>60</v>
      </c>
      <c r="H94" s="1370"/>
      <c r="I94" s="1370"/>
      <c r="J94" s="1370"/>
      <c r="K94" s="1370"/>
      <c r="L94" s="1370"/>
      <c r="M94" s="1370"/>
      <c r="N94" s="1370"/>
      <c r="O94" s="1370"/>
      <c r="P94" s="1370"/>
      <c r="Q94" s="1370"/>
      <c r="R94" s="1370"/>
      <c r="S94" s="1370"/>
      <c r="T94" s="1370"/>
      <c r="U94" s="1370"/>
    </row>
    <row r="95" spans="1:21" x14ac:dyDescent="0.2">
      <c r="A95" s="1370"/>
      <c r="B95" s="1374"/>
      <c r="C95" s="1374"/>
      <c r="D95" s="1370"/>
      <c r="E95" s="1374"/>
      <c r="F95" s="1375"/>
      <c r="G95" s="1375"/>
      <c r="H95" s="1370"/>
      <c r="I95" s="1370"/>
      <c r="J95" s="1370"/>
      <c r="K95" s="1370"/>
      <c r="L95" s="1370"/>
      <c r="M95" s="1370"/>
      <c r="N95" s="1370"/>
      <c r="O95" s="1370"/>
      <c r="P95" s="1370"/>
      <c r="Q95" s="1370"/>
      <c r="R95" s="1370"/>
      <c r="S95" s="1370"/>
      <c r="T95" s="1370"/>
      <c r="U95" s="1370"/>
    </row>
    <row r="96" spans="1:21" x14ac:dyDescent="0.2">
      <c r="A96" s="1370"/>
      <c r="B96" s="1374"/>
      <c r="C96" s="1374"/>
      <c r="D96" s="1370"/>
      <c r="E96" s="1374"/>
      <c r="F96" s="1375"/>
      <c r="G96" s="1375"/>
      <c r="H96" s="1370"/>
      <c r="I96" s="1370"/>
      <c r="J96" s="1370"/>
      <c r="K96" s="1370"/>
      <c r="L96" s="1370"/>
      <c r="M96" s="1370"/>
      <c r="N96" s="1370"/>
      <c r="O96" s="1370"/>
      <c r="P96" s="1370"/>
      <c r="Q96" s="1370"/>
      <c r="R96" s="1370"/>
      <c r="S96" s="1370"/>
      <c r="T96" s="1370"/>
      <c r="U96" s="1370"/>
    </row>
    <row r="97" spans="1:21" ht="51.75" customHeight="1" x14ac:dyDescent="0.2">
      <c r="A97" s="1370"/>
      <c r="B97" s="1374"/>
      <c r="C97" s="1374"/>
      <c r="D97" s="1370"/>
      <c r="E97" s="1374"/>
      <c r="F97" s="1375"/>
      <c r="G97" s="1375"/>
      <c r="H97" s="1370"/>
      <c r="I97" s="1370"/>
      <c r="J97" s="1370"/>
      <c r="K97" s="1370"/>
      <c r="L97" s="1370"/>
      <c r="M97" s="1370"/>
      <c r="N97" s="1370"/>
      <c r="O97" s="1370"/>
      <c r="P97" s="1370"/>
      <c r="Q97" s="1370"/>
      <c r="R97" s="1370"/>
      <c r="S97" s="1370"/>
      <c r="T97" s="1370"/>
      <c r="U97" s="1370"/>
    </row>
    <row r="98" spans="1:21" x14ac:dyDescent="0.2">
      <c r="A98" s="1371" t="s">
        <v>2071</v>
      </c>
      <c r="B98" s="1371"/>
      <c r="C98" s="1371"/>
      <c r="D98" s="1369">
        <f ca="1">SUM(D11:D99)</f>
        <v>22</v>
      </c>
      <c r="E98" s="1372" t="s">
        <v>2070</v>
      </c>
      <c r="F98" s="1371" t="s">
        <v>2069</v>
      </c>
      <c r="G98" s="1371" t="s">
        <v>2068</v>
      </c>
      <c r="H98" s="1369">
        <v>18</v>
      </c>
      <c r="I98" s="1369">
        <v>17</v>
      </c>
      <c r="J98" s="1369">
        <f>SUM(J11:J97)</f>
        <v>5562</v>
      </c>
      <c r="K98" s="1369">
        <f>SUM(K11:K97)</f>
        <v>1074</v>
      </c>
      <c r="L98" s="1369">
        <f>SUM(L11:L97)</f>
        <v>555</v>
      </c>
      <c r="M98" s="1369">
        <f>SUM(M11:M97)</f>
        <v>473</v>
      </c>
      <c r="N98" s="1372" t="s">
        <v>2067</v>
      </c>
      <c r="O98" s="1369">
        <f>SUM(O11:O97)</f>
        <v>11</v>
      </c>
      <c r="P98" s="1369">
        <f>SUM(P11:P97)</f>
        <v>141</v>
      </c>
      <c r="Q98" s="1369">
        <v>27</v>
      </c>
      <c r="R98" s="1369">
        <f>SUM(R11:R97)</f>
        <v>357</v>
      </c>
      <c r="S98" s="1369">
        <f>SUM(S11:S97)</f>
        <v>144.5</v>
      </c>
      <c r="T98" s="1369">
        <f>SUM(T11:T97)</f>
        <v>12</v>
      </c>
      <c r="U98" s="1369">
        <f>SUM(U11:U97)</f>
        <v>6</v>
      </c>
    </row>
    <row r="99" spans="1:21" ht="37.5" customHeight="1" x14ac:dyDescent="0.2">
      <c r="A99" s="1371"/>
      <c r="B99" s="1371"/>
      <c r="C99" s="1371"/>
      <c r="D99" s="1369"/>
      <c r="E99" s="1373"/>
      <c r="F99" s="1371"/>
      <c r="G99" s="1371"/>
      <c r="H99" s="1369"/>
      <c r="I99" s="1369"/>
      <c r="J99" s="1369"/>
      <c r="K99" s="1369"/>
      <c r="L99" s="1369"/>
      <c r="M99" s="1369"/>
      <c r="N99" s="1373"/>
      <c r="O99" s="1369"/>
      <c r="P99" s="1369"/>
      <c r="Q99" s="1369"/>
      <c r="R99" s="1369"/>
      <c r="S99" s="1369"/>
      <c r="T99" s="1369"/>
      <c r="U99" s="1369"/>
    </row>
    <row r="102" spans="1:21" x14ac:dyDescent="0.2">
      <c r="B102" s="519" t="s">
        <v>2066</v>
      </c>
      <c r="C102" s="519"/>
      <c r="D102" s="519"/>
      <c r="E102" s="519"/>
      <c r="F102" s="519"/>
      <c r="G102" s="519"/>
      <c r="H102" s="519"/>
      <c r="I102" s="519"/>
    </row>
    <row r="104" spans="1:21" x14ac:dyDescent="0.2">
      <c r="B104" s="8" t="s">
        <v>2065</v>
      </c>
      <c r="G104" s="8" t="s">
        <v>2064</v>
      </c>
    </row>
    <row r="105" spans="1:21" x14ac:dyDescent="0.2">
      <c r="B105" s="8" t="s">
        <v>2063</v>
      </c>
      <c r="C105" s="8" t="s">
        <v>2062</v>
      </c>
    </row>
    <row r="106" spans="1:21" x14ac:dyDescent="0.2">
      <c r="B106" s="8" t="s">
        <v>2061</v>
      </c>
    </row>
  </sheetData>
  <mergeCells count="306">
    <mergeCell ref="R82:R89"/>
    <mergeCell ref="N82:N89"/>
    <mergeCell ref="O82:O89"/>
    <mergeCell ref="P82:P89"/>
    <mergeCell ref="Q82:Q89"/>
    <mergeCell ref="H11:H18"/>
    <mergeCell ref="H19:H22"/>
    <mergeCell ref="I19:I22"/>
    <mergeCell ref="I11:I18"/>
    <mergeCell ref="J11:J18"/>
    <mergeCell ref="K23:K27"/>
    <mergeCell ref="L23:L27"/>
    <mergeCell ref="M23:M27"/>
    <mergeCell ref="I40:I45"/>
    <mergeCell ref="J40:J45"/>
    <mergeCell ref="I54:I61"/>
    <mergeCell ref="J54:J61"/>
    <mergeCell ref="J62:J73"/>
    <mergeCell ref="K62:K73"/>
    <mergeCell ref="P62:P73"/>
    <mergeCell ref="Q62:Q73"/>
    <mergeCell ref="R62:R73"/>
    <mergeCell ref="A82:A89"/>
    <mergeCell ref="B82:C89"/>
    <mergeCell ref="D82:D89"/>
    <mergeCell ref="E82:E85"/>
    <mergeCell ref="E86:E89"/>
    <mergeCell ref="F82:F85"/>
    <mergeCell ref="F86:F89"/>
    <mergeCell ref="G82:G85"/>
    <mergeCell ref="G86:G89"/>
    <mergeCell ref="F11:F18"/>
    <mergeCell ref="G11:G18"/>
    <mergeCell ref="F19:F22"/>
    <mergeCell ref="G19:G22"/>
    <mergeCell ref="S11:S18"/>
    <mergeCell ref="J19:J22"/>
    <mergeCell ref="K19:K22"/>
    <mergeCell ref="L19:L22"/>
    <mergeCell ref="M19:M22"/>
    <mergeCell ref="U11:U18"/>
    <mergeCell ref="A11:A18"/>
    <mergeCell ref="B19:C22"/>
    <mergeCell ref="A19:A22"/>
    <mergeCell ref="D19:D22"/>
    <mergeCell ref="E19:E22"/>
    <mergeCell ref="N19:N22"/>
    <mergeCell ref="P19:P22"/>
    <mergeCell ref="O19:O22"/>
    <mergeCell ref="T19:T22"/>
    <mergeCell ref="U19:U22"/>
    <mergeCell ref="T11:T18"/>
    <mergeCell ref="M11:M18"/>
    <mergeCell ref="N11:N18"/>
    <mergeCell ref="O11:O18"/>
    <mergeCell ref="P11:P18"/>
    <mergeCell ref="Q11:Q18"/>
    <mergeCell ref="R11:R18"/>
    <mergeCell ref="K11:K18"/>
    <mergeCell ref="L11:L18"/>
    <mergeCell ref="B11:C18"/>
    <mergeCell ref="D11:D18"/>
    <mergeCell ref="E12:E15"/>
    <mergeCell ref="E16:E18"/>
    <mergeCell ref="Q19:Q22"/>
    <mergeCell ref="R19:R22"/>
    <mergeCell ref="S19:S22"/>
    <mergeCell ref="S23:S27"/>
    <mergeCell ref="N28:N33"/>
    <mergeCell ref="O28:O33"/>
    <mergeCell ref="P23:P27"/>
    <mergeCell ref="Q23:Q27"/>
    <mergeCell ref="R23:R27"/>
    <mergeCell ref="N23:N27"/>
    <mergeCell ref="A23:A27"/>
    <mergeCell ref="B23:C27"/>
    <mergeCell ref="D23:D27"/>
    <mergeCell ref="E23:E27"/>
    <mergeCell ref="F23:F27"/>
    <mergeCell ref="G23:G27"/>
    <mergeCell ref="H23:H27"/>
    <mergeCell ref="I23:I27"/>
    <mergeCell ref="J23:J27"/>
    <mergeCell ref="T23:T27"/>
    <mergeCell ref="U23:U27"/>
    <mergeCell ref="O23:O27"/>
    <mergeCell ref="B28:C33"/>
    <mergeCell ref="D28:D33"/>
    <mergeCell ref="E28:E33"/>
    <mergeCell ref="F28:F33"/>
    <mergeCell ref="G28:G33"/>
    <mergeCell ref="H28:H33"/>
    <mergeCell ref="I28:I33"/>
    <mergeCell ref="P28:P33"/>
    <mergeCell ref="Q28:Q33"/>
    <mergeCell ref="R28:R33"/>
    <mergeCell ref="S28:S33"/>
    <mergeCell ref="J28:J33"/>
    <mergeCell ref="K28:K33"/>
    <mergeCell ref="L28:L33"/>
    <mergeCell ref="M28:M33"/>
    <mergeCell ref="T28:T33"/>
    <mergeCell ref="U28:U33"/>
    <mergeCell ref="A28:A33"/>
    <mergeCell ref="A34:A39"/>
    <mergeCell ref="B34:C39"/>
    <mergeCell ref="D34:D39"/>
    <mergeCell ref="E34:E36"/>
    <mergeCell ref="E37:E39"/>
    <mergeCell ref="P34:P39"/>
    <mergeCell ref="Q34:Q39"/>
    <mergeCell ref="F34:F36"/>
    <mergeCell ref="F37:F39"/>
    <mergeCell ref="G34:G36"/>
    <mergeCell ref="G37:G39"/>
    <mergeCell ref="H34:H39"/>
    <mergeCell ref="I34:I39"/>
    <mergeCell ref="M34:M39"/>
    <mergeCell ref="N34:N39"/>
    <mergeCell ref="O34:O39"/>
    <mergeCell ref="T34:T39"/>
    <mergeCell ref="R34:R39"/>
    <mergeCell ref="J34:J39"/>
    <mergeCell ref="K34:K39"/>
    <mergeCell ref="L34:L39"/>
    <mergeCell ref="M40:M45"/>
    <mergeCell ref="N40:N45"/>
    <mergeCell ref="U34:U39"/>
    <mergeCell ref="A40:A45"/>
    <mergeCell ref="B40:C45"/>
    <mergeCell ref="D40:D45"/>
    <mergeCell ref="E40:E45"/>
    <mergeCell ref="F40:F45"/>
    <mergeCell ref="G40:G45"/>
    <mergeCell ref="H40:H45"/>
    <mergeCell ref="U40:U45"/>
    <mergeCell ref="S40:S45"/>
    <mergeCell ref="T40:T45"/>
    <mergeCell ref="Q40:Q45"/>
    <mergeCell ref="R40:R45"/>
    <mergeCell ref="S34:S39"/>
    <mergeCell ref="A46:A53"/>
    <mergeCell ref="B46:C53"/>
    <mergeCell ref="D46:D53"/>
    <mergeCell ref="E46:E49"/>
    <mergeCell ref="E50:E53"/>
    <mergeCell ref="F46:F49"/>
    <mergeCell ref="F50:F53"/>
    <mergeCell ref="O40:O45"/>
    <mergeCell ref="P40:P45"/>
    <mergeCell ref="G46:G49"/>
    <mergeCell ref="G50:G53"/>
    <mergeCell ref="H46:H49"/>
    <mergeCell ref="H50:H53"/>
    <mergeCell ref="K40:K45"/>
    <mergeCell ref="L40:L45"/>
    <mergeCell ref="S46:S53"/>
    <mergeCell ref="L46:L53"/>
    <mergeCell ref="M46:M53"/>
    <mergeCell ref="N46:N53"/>
    <mergeCell ref="O46:O53"/>
    <mergeCell ref="I46:I49"/>
    <mergeCell ref="I50:I53"/>
    <mergeCell ref="J46:J53"/>
    <mergeCell ref="K46:K53"/>
    <mergeCell ref="A54:A61"/>
    <mergeCell ref="B54:C61"/>
    <mergeCell ref="D54:D61"/>
    <mergeCell ref="E54:E57"/>
    <mergeCell ref="E58:E61"/>
    <mergeCell ref="F54:F57"/>
    <mergeCell ref="F58:F61"/>
    <mergeCell ref="G58:G61"/>
    <mergeCell ref="H54:H61"/>
    <mergeCell ref="A62:A73"/>
    <mergeCell ref="B62:C73"/>
    <mergeCell ref="D62:D73"/>
    <mergeCell ref="E62:E65"/>
    <mergeCell ref="E66:E69"/>
    <mergeCell ref="E70:E73"/>
    <mergeCell ref="F62:F65"/>
    <mergeCell ref="H62:H73"/>
    <mergeCell ref="I62:I73"/>
    <mergeCell ref="F66:F69"/>
    <mergeCell ref="F70:F73"/>
    <mergeCell ref="G62:G65"/>
    <mergeCell ref="G66:G69"/>
    <mergeCell ref="G70:G73"/>
    <mergeCell ref="A74:A81"/>
    <mergeCell ref="B74:C81"/>
    <mergeCell ref="D74:D81"/>
    <mergeCell ref="E74:E77"/>
    <mergeCell ref="F74:F77"/>
    <mergeCell ref="E78:E81"/>
    <mergeCell ref="F78:F81"/>
    <mergeCell ref="G74:G77"/>
    <mergeCell ref="M74:M81"/>
    <mergeCell ref="G78:G81"/>
    <mergeCell ref="H74:H81"/>
    <mergeCell ref="I74:I81"/>
    <mergeCell ref="J74:J81"/>
    <mergeCell ref="B10:C10"/>
    <mergeCell ref="S74:S81"/>
    <mergeCell ref="T74:T81"/>
    <mergeCell ref="U74:U81"/>
    <mergeCell ref="O74:O81"/>
    <mergeCell ref="P74:P81"/>
    <mergeCell ref="Q74:Q81"/>
    <mergeCell ref="R74:R81"/>
    <mergeCell ref="K74:K81"/>
    <mergeCell ref="L74:L81"/>
    <mergeCell ref="S62:S73"/>
    <mergeCell ref="L62:L73"/>
    <mergeCell ref="M62:M73"/>
    <mergeCell ref="N62:N73"/>
    <mergeCell ref="O62:O73"/>
    <mergeCell ref="T62:T73"/>
    <mergeCell ref="U62:U73"/>
    <mergeCell ref="N74:N81"/>
    <mergeCell ref="T46:T53"/>
    <mergeCell ref="U46:U53"/>
    <mergeCell ref="G54:G57"/>
    <mergeCell ref="P46:P53"/>
    <mergeCell ref="Q46:Q53"/>
    <mergeCell ref="R46:R53"/>
    <mergeCell ref="A5:A9"/>
    <mergeCell ref="B5:C9"/>
    <mergeCell ref="D5:D9"/>
    <mergeCell ref="E5:E9"/>
    <mergeCell ref="S5:S9"/>
    <mergeCell ref="T5:U8"/>
    <mergeCell ref="N5:N9"/>
    <mergeCell ref="O5:O9"/>
    <mergeCell ref="P5:P9"/>
    <mergeCell ref="U90:U97"/>
    <mergeCell ref="N90:N97"/>
    <mergeCell ref="O90:O97"/>
    <mergeCell ref="S4:V4"/>
    <mergeCell ref="Q5:Q9"/>
    <mergeCell ref="R5:R9"/>
    <mergeCell ref="F5:F9"/>
    <mergeCell ref="G5:G9"/>
    <mergeCell ref="H5:H9"/>
    <mergeCell ref="I5:I9"/>
    <mergeCell ref="J5:K8"/>
    <mergeCell ref="L5:L9"/>
    <mergeCell ref="M5:M9"/>
    <mergeCell ref="O54:O61"/>
    <mergeCell ref="P54:P61"/>
    <mergeCell ref="Q54:Q61"/>
    <mergeCell ref="R54:R61"/>
    <mergeCell ref="K54:K61"/>
    <mergeCell ref="L54:L61"/>
    <mergeCell ref="M54:M61"/>
    <mergeCell ref="N54:N61"/>
    <mergeCell ref="S54:S61"/>
    <mergeCell ref="T54:T61"/>
    <mergeCell ref="U54:U61"/>
    <mergeCell ref="H98:H99"/>
    <mergeCell ref="I98:I99"/>
    <mergeCell ref="S98:S99"/>
    <mergeCell ref="U82:U89"/>
    <mergeCell ref="A90:A97"/>
    <mergeCell ref="B90:C97"/>
    <mergeCell ref="D90:D97"/>
    <mergeCell ref="E90:E93"/>
    <mergeCell ref="E94:E97"/>
    <mergeCell ref="F90:F93"/>
    <mergeCell ref="F94:F97"/>
    <mergeCell ref="H82:H89"/>
    <mergeCell ref="I82:I89"/>
    <mergeCell ref="G90:G93"/>
    <mergeCell ref="G94:G97"/>
    <mergeCell ref="H90:H97"/>
    <mergeCell ref="I90:I97"/>
    <mergeCell ref="S82:S89"/>
    <mergeCell ref="T82:T89"/>
    <mergeCell ref="J82:J89"/>
    <mergeCell ref="K82:K89"/>
    <mergeCell ref="L82:L89"/>
    <mergeCell ref="M82:M89"/>
    <mergeCell ref="T90:T97"/>
    <mergeCell ref="T98:T99"/>
    <mergeCell ref="U98:U99"/>
    <mergeCell ref="O98:O99"/>
    <mergeCell ref="P98:P99"/>
    <mergeCell ref="Q98:Q99"/>
    <mergeCell ref="R98:R99"/>
    <mergeCell ref="P90:P97"/>
    <mergeCell ref="Q90:Q97"/>
    <mergeCell ref="A98:C99"/>
    <mergeCell ref="D98:D99"/>
    <mergeCell ref="E98:E99"/>
    <mergeCell ref="J98:J99"/>
    <mergeCell ref="R90:R97"/>
    <mergeCell ref="S90:S97"/>
    <mergeCell ref="J90:J97"/>
    <mergeCell ref="K90:K97"/>
    <mergeCell ref="L90:L97"/>
    <mergeCell ref="M90:M97"/>
    <mergeCell ref="K98:K99"/>
    <mergeCell ref="L98:L99"/>
    <mergeCell ref="M98:M99"/>
    <mergeCell ref="N98:N99"/>
    <mergeCell ref="F98:F99"/>
    <mergeCell ref="G98:G99"/>
  </mergeCells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A20" zoomScale="75" zoomScaleNormal="75" workbookViewId="0">
      <selection activeCell="O21" sqref="O21"/>
    </sheetView>
  </sheetViews>
  <sheetFormatPr defaultRowHeight="15" x14ac:dyDescent="0.25"/>
  <cols>
    <col min="1" max="1" width="4.85546875" style="529" customWidth="1"/>
    <col min="2" max="2" width="30.85546875" style="376" customWidth="1"/>
    <col min="3" max="3" width="5.42578125" style="529" customWidth="1"/>
    <col min="4" max="4" width="18.5703125" style="529" customWidth="1"/>
    <col min="5" max="5" width="5.140625" style="525" customWidth="1"/>
    <col min="6" max="6" width="5.28515625" style="525" customWidth="1"/>
    <col min="7" max="7" width="6.42578125" style="527" customWidth="1"/>
    <col min="8" max="8" width="22" style="154" customWidth="1"/>
    <col min="9" max="9" width="9.140625" style="525"/>
    <col min="10" max="10" width="9.140625" style="526"/>
    <col min="11" max="11" width="7" style="528" customWidth="1"/>
    <col min="12" max="12" width="6.42578125" style="527" customWidth="1"/>
    <col min="13" max="13" width="6.28515625" style="526" customWidth="1"/>
    <col min="14" max="14" width="6" style="526" customWidth="1"/>
    <col min="15" max="15" width="6.85546875" style="526" customWidth="1"/>
    <col min="16" max="16" width="7" style="526" customWidth="1"/>
    <col min="17" max="17" width="5.28515625" style="526" customWidth="1"/>
    <col min="18" max="18" width="6.140625" style="526" customWidth="1"/>
    <col min="19" max="19" width="9.140625" style="525"/>
    <col min="20" max="20" width="9.140625" style="154" customWidth="1"/>
    <col min="21" max="16384" width="9.140625" style="154"/>
  </cols>
  <sheetData>
    <row r="1" spans="1:20" x14ac:dyDescent="0.25">
      <c r="A1" s="571" t="s">
        <v>2204</v>
      </c>
      <c r="B1" s="554"/>
      <c r="C1" s="570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</row>
    <row r="2" spans="1:20" x14ac:dyDescent="0.25">
      <c r="A2" s="572" t="s">
        <v>2203</v>
      </c>
      <c r="B2" s="554"/>
      <c r="C2" s="570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</row>
    <row r="3" spans="1:20" x14ac:dyDescent="0.25">
      <c r="A3" s="571" t="s">
        <v>2202</v>
      </c>
      <c r="B3" s="554"/>
      <c r="C3" s="570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 t="s">
        <v>2201</v>
      </c>
      <c r="P3" s="569"/>
      <c r="Q3" s="569"/>
      <c r="R3" s="569"/>
      <c r="S3" s="569"/>
      <c r="T3" s="569"/>
    </row>
    <row r="4" spans="1:20" ht="36" customHeight="1" x14ac:dyDescent="0.25">
      <c r="A4" s="1397" t="s">
        <v>128</v>
      </c>
      <c r="B4" s="1397" t="s">
        <v>288</v>
      </c>
      <c r="C4" s="1400" t="s">
        <v>287</v>
      </c>
      <c r="D4" s="1401" t="s">
        <v>286</v>
      </c>
      <c r="E4" s="1403" t="s">
        <v>124</v>
      </c>
      <c r="F4" s="1395" t="s">
        <v>123</v>
      </c>
      <c r="G4" s="1395" t="s">
        <v>284</v>
      </c>
      <c r="H4" s="1395" t="s">
        <v>121</v>
      </c>
      <c r="I4" s="1398" t="s">
        <v>283</v>
      </c>
      <c r="J4" s="1399"/>
      <c r="K4" s="1395" t="s">
        <v>282</v>
      </c>
      <c r="L4" s="1407" t="s">
        <v>281</v>
      </c>
      <c r="M4" s="1395" t="s">
        <v>2200</v>
      </c>
      <c r="N4" s="1403" t="s">
        <v>280</v>
      </c>
      <c r="O4" s="1395" t="s">
        <v>1691</v>
      </c>
      <c r="P4" s="1395" t="s">
        <v>2199</v>
      </c>
      <c r="Q4" s="1395" t="s">
        <v>116</v>
      </c>
      <c r="R4" s="1395" t="s">
        <v>661</v>
      </c>
      <c r="S4" s="1405" t="s">
        <v>277</v>
      </c>
      <c r="T4" s="1406"/>
    </row>
    <row r="5" spans="1:20" s="453" customFormat="1" ht="146.25" customHeight="1" x14ac:dyDescent="0.25">
      <c r="A5" s="1397"/>
      <c r="B5" s="1397"/>
      <c r="C5" s="1400"/>
      <c r="D5" s="1402"/>
      <c r="E5" s="1404"/>
      <c r="F5" s="1396"/>
      <c r="G5" s="1396"/>
      <c r="H5" s="1396"/>
      <c r="I5" s="568" t="s">
        <v>17</v>
      </c>
      <c r="J5" s="568" t="s">
        <v>2198</v>
      </c>
      <c r="K5" s="1396"/>
      <c r="L5" s="1408"/>
      <c r="M5" s="1396"/>
      <c r="N5" s="1404"/>
      <c r="O5" s="1396"/>
      <c r="P5" s="1396"/>
      <c r="Q5" s="1396"/>
      <c r="R5" s="1396"/>
      <c r="S5" s="567" t="s">
        <v>21</v>
      </c>
      <c r="T5" s="567" t="s">
        <v>2197</v>
      </c>
    </row>
    <row r="6" spans="1:20" s="561" customFormat="1" ht="100.5" customHeight="1" x14ac:dyDescent="0.25">
      <c r="A6" s="540">
        <v>1</v>
      </c>
      <c r="B6" s="540" t="s">
        <v>2196</v>
      </c>
      <c r="C6" s="540">
        <v>0</v>
      </c>
      <c r="D6" s="560" t="s">
        <v>2195</v>
      </c>
      <c r="E6" s="560" t="s">
        <v>2195</v>
      </c>
      <c r="F6" s="560" t="s">
        <v>2195</v>
      </c>
      <c r="G6" s="540">
        <v>4</v>
      </c>
      <c r="H6" s="540" t="s">
        <v>2194</v>
      </c>
      <c r="I6" s="540">
        <v>275</v>
      </c>
      <c r="J6" s="540">
        <v>0</v>
      </c>
      <c r="K6" s="540">
        <v>160</v>
      </c>
      <c r="L6" s="540">
        <v>0</v>
      </c>
      <c r="M6" s="540" t="s">
        <v>60</v>
      </c>
      <c r="N6" s="540">
        <v>1</v>
      </c>
      <c r="O6" s="540">
        <v>2</v>
      </c>
      <c r="P6" s="540">
        <v>0</v>
      </c>
      <c r="Q6" s="540">
        <v>50</v>
      </c>
      <c r="R6" s="540">
        <v>0</v>
      </c>
      <c r="S6" s="540">
        <v>3</v>
      </c>
      <c r="T6" s="540">
        <v>0</v>
      </c>
    </row>
    <row r="7" spans="1:20" s="561" customFormat="1" ht="409.5" x14ac:dyDescent="0.25">
      <c r="A7" s="539">
        <v>2</v>
      </c>
      <c r="B7" s="539" t="s">
        <v>2193</v>
      </c>
      <c r="C7" s="539">
        <v>3</v>
      </c>
      <c r="D7" s="539" t="s">
        <v>2192</v>
      </c>
      <c r="E7" s="542" t="s">
        <v>2191</v>
      </c>
      <c r="F7" s="542" t="s">
        <v>2190</v>
      </c>
      <c r="G7" s="539">
        <v>11</v>
      </c>
      <c r="H7" s="539" t="s">
        <v>2189</v>
      </c>
      <c r="I7" s="539">
        <v>930</v>
      </c>
      <c r="J7" s="539">
        <v>57</v>
      </c>
      <c r="K7" s="539">
        <v>142</v>
      </c>
      <c r="L7" s="539">
        <v>0</v>
      </c>
      <c r="M7" s="539" t="s">
        <v>2188</v>
      </c>
      <c r="N7" s="539">
        <v>2</v>
      </c>
      <c r="O7" s="539">
        <v>2</v>
      </c>
      <c r="P7" s="539">
        <v>0</v>
      </c>
      <c r="Q7" s="539">
        <v>192.2</v>
      </c>
      <c r="R7" s="563">
        <v>0</v>
      </c>
      <c r="S7" s="563">
        <v>6</v>
      </c>
      <c r="T7" s="563">
        <v>1</v>
      </c>
    </row>
    <row r="8" spans="1:20" s="367" customFormat="1" ht="62.25" customHeight="1" x14ac:dyDescent="0.25">
      <c r="A8" s="538">
        <v>3</v>
      </c>
      <c r="B8" s="539" t="s">
        <v>2187</v>
      </c>
      <c r="C8" s="538">
        <v>0</v>
      </c>
      <c r="D8" s="566" t="s">
        <v>2137</v>
      </c>
      <c r="E8" s="566" t="s">
        <v>2137</v>
      </c>
      <c r="F8" s="541" t="s">
        <v>2137</v>
      </c>
      <c r="G8" s="538">
        <v>3</v>
      </c>
      <c r="H8" s="539" t="s">
        <v>2186</v>
      </c>
      <c r="I8" s="538">
        <v>568</v>
      </c>
      <c r="J8" s="538">
        <v>0</v>
      </c>
      <c r="K8" s="538">
        <v>58</v>
      </c>
      <c r="L8" s="538">
        <v>0</v>
      </c>
      <c r="M8" s="538" t="s">
        <v>60</v>
      </c>
      <c r="N8" s="538">
        <v>0</v>
      </c>
      <c r="O8" s="538">
        <v>6</v>
      </c>
      <c r="P8" s="538">
        <v>0</v>
      </c>
      <c r="Q8" s="538">
        <v>80</v>
      </c>
      <c r="R8" s="538">
        <v>0</v>
      </c>
      <c r="S8" s="565">
        <v>2</v>
      </c>
      <c r="T8" s="565">
        <v>0</v>
      </c>
    </row>
    <row r="9" spans="1:20" s="376" customFormat="1" ht="90" x14ac:dyDescent="0.25">
      <c r="A9" s="539">
        <v>4</v>
      </c>
      <c r="B9" s="539" t="s">
        <v>2185</v>
      </c>
      <c r="C9" s="539">
        <v>0</v>
      </c>
      <c r="D9" s="541" t="s">
        <v>2137</v>
      </c>
      <c r="E9" s="541" t="s">
        <v>2137</v>
      </c>
      <c r="F9" s="541" t="s">
        <v>2137</v>
      </c>
      <c r="G9" s="539">
        <v>5</v>
      </c>
      <c r="H9" s="539" t="s">
        <v>2184</v>
      </c>
      <c r="I9" s="539">
        <v>145</v>
      </c>
      <c r="J9" s="539">
        <v>0</v>
      </c>
      <c r="K9" s="539">
        <v>62</v>
      </c>
      <c r="L9" s="539">
        <v>0</v>
      </c>
      <c r="M9" s="539" t="s">
        <v>60</v>
      </c>
      <c r="N9" s="539">
        <v>0</v>
      </c>
      <c r="O9" s="539">
        <v>1</v>
      </c>
      <c r="P9" s="539">
        <v>0</v>
      </c>
      <c r="Q9" s="539">
        <v>88</v>
      </c>
      <c r="R9" s="539">
        <v>0</v>
      </c>
      <c r="S9" s="563">
        <v>2</v>
      </c>
      <c r="T9" s="563">
        <v>0</v>
      </c>
    </row>
    <row r="10" spans="1:20" s="561" customFormat="1" ht="131.25" customHeight="1" x14ac:dyDescent="0.25">
      <c r="A10" s="539">
        <v>5</v>
      </c>
      <c r="B10" s="539" t="s">
        <v>2183</v>
      </c>
      <c r="C10" s="539">
        <v>2</v>
      </c>
      <c r="D10" s="539" t="s">
        <v>2182</v>
      </c>
      <c r="E10" s="564" t="s">
        <v>2181</v>
      </c>
      <c r="F10" s="564" t="s">
        <v>2159</v>
      </c>
      <c r="G10" s="563">
        <v>7</v>
      </c>
      <c r="H10" s="539" t="s">
        <v>2180</v>
      </c>
      <c r="I10" s="539">
        <v>238</v>
      </c>
      <c r="J10" s="539">
        <v>16</v>
      </c>
      <c r="K10" s="539">
        <v>73</v>
      </c>
      <c r="L10" s="539">
        <v>29</v>
      </c>
      <c r="M10" s="539" t="s">
        <v>2179</v>
      </c>
      <c r="N10" s="539">
        <v>1</v>
      </c>
      <c r="O10" s="539">
        <v>7</v>
      </c>
      <c r="P10" s="539">
        <v>2</v>
      </c>
      <c r="Q10" s="539">
        <v>95</v>
      </c>
      <c r="R10" s="539">
        <v>0</v>
      </c>
      <c r="S10" s="563">
        <v>2</v>
      </c>
      <c r="T10" s="563">
        <v>0</v>
      </c>
    </row>
    <row r="11" spans="1:20" s="376" customFormat="1" ht="134.25" customHeight="1" x14ac:dyDescent="0.25">
      <c r="A11" s="539">
        <v>6</v>
      </c>
      <c r="B11" s="539" t="s">
        <v>2178</v>
      </c>
      <c r="C11" s="539">
        <v>1</v>
      </c>
      <c r="D11" s="539" t="s">
        <v>2177</v>
      </c>
      <c r="E11" s="563" t="s">
        <v>79</v>
      </c>
      <c r="F11" s="563" t="s">
        <v>60</v>
      </c>
      <c r="G11" s="563">
        <v>2</v>
      </c>
      <c r="H11" s="563" t="s">
        <v>2176</v>
      </c>
      <c r="I11" s="563">
        <v>560</v>
      </c>
      <c r="J11" s="563">
        <v>46</v>
      </c>
      <c r="K11" s="563">
        <v>207</v>
      </c>
      <c r="L11" s="563">
        <v>0</v>
      </c>
      <c r="M11" s="563" t="s">
        <v>60</v>
      </c>
      <c r="N11" s="563">
        <v>0</v>
      </c>
      <c r="O11" s="563">
        <v>0</v>
      </c>
      <c r="P11" s="563">
        <v>1</v>
      </c>
      <c r="Q11" s="563">
        <v>83</v>
      </c>
      <c r="R11" s="563">
        <v>0</v>
      </c>
      <c r="S11" s="563">
        <v>6</v>
      </c>
      <c r="T11" s="563">
        <v>0</v>
      </c>
    </row>
    <row r="12" spans="1:20" s="561" customFormat="1" ht="345" customHeight="1" x14ac:dyDescent="0.25">
      <c r="A12" s="539">
        <v>7</v>
      </c>
      <c r="B12" s="539" t="s">
        <v>2175</v>
      </c>
      <c r="C12" s="539">
        <v>3</v>
      </c>
      <c r="D12" s="539" t="s">
        <v>2174</v>
      </c>
      <c r="E12" s="542" t="s">
        <v>2173</v>
      </c>
      <c r="F12" s="542" t="s">
        <v>2172</v>
      </c>
      <c r="G12" s="539">
        <v>2</v>
      </c>
      <c r="H12" s="562" t="s">
        <v>2171</v>
      </c>
      <c r="I12" s="539">
        <v>445</v>
      </c>
      <c r="J12" s="539">
        <v>114</v>
      </c>
      <c r="K12" s="539">
        <v>90</v>
      </c>
      <c r="L12" s="539">
        <v>72</v>
      </c>
      <c r="M12" s="539" t="s">
        <v>2170</v>
      </c>
      <c r="N12" s="539">
        <v>0</v>
      </c>
      <c r="O12" s="539">
        <v>3</v>
      </c>
      <c r="P12" s="539">
        <v>0</v>
      </c>
      <c r="Q12" s="539">
        <v>15</v>
      </c>
      <c r="R12" s="539">
        <v>0</v>
      </c>
      <c r="S12" s="539">
        <v>2</v>
      </c>
      <c r="T12" s="539">
        <v>0</v>
      </c>
    </row>
    <row r="13" spans="1:20" s="531" customFormat="1" ht="66" customHeight="1" x14ac:dyDescent="0.25">
      <c r="A13" s="540">
        <v>8</v>
      </c>
      <c r="B13" s="540" t="s">
        <v>2169</v>
      </c>
      <c r="C13" s="540">
        <v>0</v>
      </c>
      <c r="D13" s="560" t="s">
        <v>2137</v>
      </c>
      <c r="E13" s="560" t="s">
        <v>2137</v>
      </c>
      <c r="F13" s="560" t="s">
        <v>2137</v>
      </c>
      <c r="G13" s="540">
        <v>4</v>
      </c>
      <c r="H13" s="540" t="s">
        <v>2168</v>
      </c>
      <c r="I13" s="532">
        <v>160</v>
      </c>
      <c r="J13" s="533" t="s">
        <v>2137</v>
      </c>
      <c r="K13" s="540">
        <v>57</v>
      </c>
      <c r="L13" s="560" t="s">
        <v>2137</v>
      </c>
      <c r="M13" s="532" t="s">
        <v>60</v>
      </c>
      <c r="N13" s="533" t="s">
        <v>2137</v>
      </c>
      <c r="O13" s="533">
        <v>0</v>
      </c>
      <c r="P13" s="533">
        <v>0</v>
      </c>
      <c r="Q13" s="532">
        <v>52</v>
      </c>
      <c r="R13" s="532">
        <v>36</v>
      </c>
      <c r="S13" s="532">
        <v>2</v>
      </c>
      <c r="T13" s="532">
        <v>0</v>
      </c>
    </row>
    <row r="14" spans="1:20" s="367" customFormat="1" ht="409.6" customHeight="1" x14ac:dyDescent="0.25">
      <c r="A14" s="557">
        <v>9</v>
      </c>
      <c r="B14" s="559" t="s">
        <v>2167</v>
      </c>
      <c r="C14" s="557">
        <v>3</v>
      </c>
      <c r="D14" s="559" t="s">
        <v>2166</v>
      </c>
      <c r="E14" s="558" t="s">
        <v>2165</v>
      </c>
      <c r="F14" s="558" t="s">
        <v>2164</v>
      </c>
      <c r="G14" s="557">
        <v>3</v>
      </c>
      <c r="H14" s="559" t="s">
        <v>2163</v>
      </c>
      <c r="I14" s="557">
        <v>475</v>
      </c>
      <c r="J14" s="557">
        <v>87</v>
      </c>
      <c r="K14" s="557">
        <v>49</v>
      </c>
      <c r="L14" s="557">
        <v>45</v>
      </c>
      <c r="M14" s="558" t="s">
        <v>2149</v>
      </c>
      <c r="N14" s="557">
        <v>0</v>
      </c>
      <c r="O14" s="557">
        <v>0</v>
      </c>
      <c r="P14" s="557">
        <v>1</v>
      </c>
      <c r="Q14" s="557">
        <v>52</v>
      </c>
      <c r="R14" s="557">
        <v>3</v>
      </c>
      <c r="S14" s="557">
        <v>2</v>
      </c>
      <c r="T14" s="557">
        <v>0</v>
      </c>
    </row>
    <row r="15" spans="1:20" s="554" customFormat="1" ht="116.25" customHeight="1" x14ac:dyDescent="0.25">
      <c r="A15" s="539">
        <v>10</v>
      </c>
      <c r="B15" s="539" t="s">
        <v>2162</v>
      </c>
      <c r="C15" s="556">
        <v>2</v>
      </c>
      <c r="D15" s="556" t="s">
        <v>2161</v>
      </c>
      <c r="E15" s="555" t="s">
        <v>2160</v>
      </c>
      <c r="F15" s="542" t="s">
        <v>2159</v>
      </c>
      <c r="G15" s="539">
        <v>6</v>
      </c>
      <c r="H15" s="539" t="s">
        <v>2158</v>
      </c>
      <c r="I15" s="539">
        <v>460</v>
      </c>
      <c r="J15" s="539">
        <v>64</v>
      </c>
      <c r="K15" s="539">
        <v>145</v>
      </c>
      <c r="L15" s="539">
        <v>0</v>
      </c>
      <c r="M15" s="542" t="s">
        <v>2157</v>
      </c>
      <c r="N15" s="539">
        <v>3</v>
      </c>
      <c r="O15" s="539">
        <v>31</v>
      </c>
      <c r="P15" s="539">
        <v>0</v>
      </c>
      <c r="Q15" s="539">
        <v>11</v>
      </c>
      <c r="R15" s="539">
        <v>7</v>
      </c>
      <c r="S15" s="539">
        <v>2</v>
      </c>
      <c r="T15" s="539">
        <v>0</v>
      </c>
    </row>
    <row r="16" spans="1:20" s="376" customFormat="1" ht="99.75" customHeight="1" x14ac:dyDescent="0.25">
      <c r="A16" s="550">
        <v>11</v>
      </c>
      <c r="B16" s="550" t="s">
        <v>2156</v>
      </c>
      <c r="C16" s="550">
        <v>0</v>
      </c>
      <c r="D16" s="551" t="s">
        <v>2137</v>
      </c>
      <c r="E16" s="551" t="s">
        <v>2137</v>
      </c>
      <c r="F16" s="551" t="s">
        <v>2137</v>
      </c>
      <c r="G16" s="550">
        <v>6</v>
      </c>
      <c r="H16" s="550" t="s">
        <v>2155</v>
      </c>
      <c r="I16" s="550">
        <v>436</v>
      </c>
      <c r="J16" s="551" t="s">
        <v>2137</v>
      </c>
      <c r="K16" s="550">
        <v>47</v>
      </c>
      <c r="L16" s="550">
        <v>0</v>
      </c>
      <c r="M16" s="550" t="s">
        <v>60</v>
      </c>
      <c r="N16" s="553" t="s">
        <v>2137</v>
      </c>
      <c r="O16" s="552">
        <v>5</v>
      </c>
      <c r="P16" s="551" t="s">
        <v>2137</v>
      </c>
      <c r="Q16" s="550">
        <v>41</v>
      </c>
      <c r="R16" s="550">
        <v>11</v>
      </c>
      <c r="S16" s="550">
        <v>1</v>
      </c>
      <c r="T16" s="550">
        <v>1</v>
      </c>
    </row>
    <row r="17" spans="1:20" s="531" customFormat="1" ht="409.5" x14ac:dyDescent="0.25">
      <c r="A17" s="534">
        <v>12</v>
      </c>
      <c r="B17" s="539" t="s">
        <v>2154</v>
      </c>
      <c r="C17" s="534">
        <v>4</v>
      </c>
      <c r="D17" s="549" t="s">
        <v>2153</v>
      </c>
      <c r="E17" s="548" t="s">
        <v>2152</v>
      </c>
      <c r="F17" s="548" t="s">
        <v>2151</v>
      </c>
      <c r="G17" s="539">
        <v>3</v>
      </c>
      <c r="H17" s="534" t="s">
        <v>2150</v>
      </c>
      <c r="I17" s="534">
        <v>406</v>
      </c>
      <c r="J17" s="534">
        <v>154</v>
      </c>
      <c r="K17" s="539">
        <v>150</v>
      </c>
      <c r="L17" s="539">
        <v>115</v>
      </c>
      <c r="M17" s="548" t="s">
        <v>2149</v>
      </c>
      <c r="N17" s="534">
        <v>1</v>
      </c>
      <c r="O17" s="534">
        <v>1</v>
      </c>
      <c r="P17" s="546" t="s">
        <v>2137</v>
      </c>
      <c r="Q17" s="534">
        <v>52</v>
      </c>
      <c r="R17" s="534">
        <v>40</v>
      </c>
      <c r="S17" s="534">
        <v>3</v>
      </c>
      <c r="T17" s="532">
        <v>1</v>
      </c>
    </row>
    <row r="18" spans="1:20" s="453" customFormat="1" ht="210" x14ac:dyDescent="0.25">
      <c r="A18" s="534">
        <v>13</v>
      </c>
      <c r="B18" s="539" t="s">
        <v>2148</v>
      </c>
      <c r="C18" s="534">
        <v>1</v>
      </c>
      <c r="D18" s="534" t="s">
        <v>2147</v>
      </c>
      <c r="E18" s="548" t="s">
        <v>79</v>
      </c>
      <c r="F18" s="545" t="s">
        <v>60</v>
      </c>
      <c r="G18" s="547">
        <v>2</v>
      </c>
      <c r="H18" s="545" t="s">
        <v>2146</v>
      </c>
      <c r="I18" s="545">
        <v>146</v>
      </c>
      <c r="J18" s="534">
        <v>46</v>
      </c>
      <c r="K18" s="539">
        <v>62</v>
      </c>
      <c r="L18" s="547">
        <v>42</v>
      </c>
      <c r="M18" s="534" t="s">
        <v>60</v>
      </c>
      <c r="N18" s="534">
        <v>2</v>
      </c>
      <c r="O18" s="534">
        <v>2</v>
      </c>
      <c r="P18" s="546" t="s">
        <v>2137</v>
      </c>
      <c r="Q18" s="534">
        <v>72</v>
      </c>
      <c r="R18" s="534">
        <v>62</v>
      </c>
      <c r="S18" s="545">
        <v>1</v>
      </c>
      <c r="T18" s="544">
        <v>0</v>
      </c>
    </row>
    <row r="19" spans="1:20" s="376" customFormat="1" ht="360" x14ac:dyDescent="0.25">
      <c r="A19" s="539">
        <v>14</v>
      </c>
      <c r="B19" s="539" t="s">
        <v>2145</v>
      </c>
      <c r="C19" s="539">
        <v>3</v>
      </c>
      <c r="D19" s="539" t="s">
        <v>2144</v>
      </c>
      <c r="E19" s="543" t="s">
        <v>2143</v>
      </c>
      <c r="F19" s="542" t="s">
        <v>2142</v>
      </c>
      <c r="G19" s="534">
        <v>1</v>
      </c>
      <c r="H19" s="539" t="s">
        <v>2141</v>
      </c>
      <c r="I19" s="539">
        <v>232</v>
      </c>
      <c r="J19" s="539">
        <v>151</v>
      </c>
      <c r="K19" s="539">
        <v>38</v>
      </c>
      <c r="L19" s="539">
        <v>54</v>
      </c>
      <c r="M19" s="542" t="s">
        <v>2140</v>
      </c>
      <c r="N19" s="541" t="s">
        <v>2137</v>
      </c>
      <c r="O19" s="541">
        <v>0</v>
      </c>
      <c r="P19" s="539">
        <v>2</v>
      </c>
      <c r="Q19" s="539">
        <v>10</v>
      </c>
      <c r="R19" s="539">
        <v>10</v>
      </c>
      <c r="S19" s="539">
        <v>2</v>
      </c>
      <c r="T19" s="540">
        <v>1</v>
      </c>
    </row>
    <row r="20" spans="1:20" s="529" customFormat="1" ht="102" customHeight="1" x14ac:dyDescent="0.25">
      <c r="A20" s="536">
        <v>15</v>
      </c>
      <c r="B20" s="539" t="s">
        <v>2139</v>
      </c>
      <c r="C20" s="536">
        <v>0</v>
      </c>
      <c r="D20" s="537" t="s">
        <v>2137</v>
      </c>
      <c r="E20" s="537" t="s">
        <v>2137</v>
      </c>
      <c r="F20" s="537" t="s">
        <v>2137</v>
      </c>
      <c r="G20" s="538">
        <v>1</v>
      </c>
      <c r="H20" s="536" t="s">
        <v>2138</v>
      </c>
      <c r="I20" s="536">
        <v>92</v>
      </c>
      <c r="J20" s="537" t="s">
        <v>2137</v>
      </c>
      <c r="K20" s="538">
        <v>32</v>
      </c>
      <c r="L20" s="538">
        <v>23</v>
      </c>
      <c r="M20" s="536" t="s">
        <v>60</v>
      </c>
      <c r="N20" s="537" t="s">
        <v>2137</v>
      </c>
      <c r="O20" s="537">
        <v>0</v>
      </c>
      <c r="P20" s="537" t="s">
        <v>2137</v>
      </c>
      <c r="Q20" s="536">
        <v>4.5999999999999996</v>
      </c>
      <c r="R20" s="536">
        <v>4.5999999999999996</v>
      </c>
      <c r="S20" s="536">
        <v>1</v>
      </c>
      <c r="T20" s="535">
        <v>0</v>
      </c>
    </row>
    <row r="21" spans="1:20" s="531" customFormat="1" ht="72.75" customHeight="1" x14ac:dyDescent="0.25">
      <c r="A21" s="532" t="s">
        <v>1264</v>
      </c>
      <c r="B21" s="534" t="s">
        <v>2136</v>
      </c>
      <c r="C21" s="532">
        <v>22</v>
      </c>
      <c r="D21" s="534" t="s">
        <v>2135</v>
      </c>
      <c r="E21" s="532" t="s">
        <v>2134</v>
      </c>
      <c r="F21" s="532" t="s">
        <v>2133</v>
      </c>
      <c r="G21" s="532">
        <v>60</v>
      </c>
      <c r="H21" s="533" t="s">
        <v>2132</v>
      </c>
      <c r="I21" s="532">
        <v>5568</v>
      </c>
      <c r="J21" s="532">
        <v>735</v>
      </c>
      <c r="K21" s="532">
        <v>1372</v>
      </c>
      <c r="L21" s="532">
        <v>380</v>
      </c>
      <c r="M21" s="532" t="s">
        <v>2131</v>
      </c>
      <c r="N21" s="532">
        <v>10</v>
      </c>
      <c r="O21" s="532">
        <v>60</v>
      </c>
      <c r="P21" s="532">
        <v>6</v>
      </c>
      <c r="Q21" s="532">
        <v>897.6</v>
      </c>
      <c r="R21" s="532">
        <v>173.6</v>
      </c>
      <c r="S21" s="532">
        <v>37</v>
      </c>
      <c r="T21" s="532">
        <v>4</v>
      </c>
    </row>
    <row r="23" spans="1:20" s="530" customFormat="1" ht="99.75" customHeight="1" x14ac:dyDescent="0.25">
      <c r="A23" s="529"/>
      <c r="B23" s="376"/>
      <c r="C23" s="529"/>
      <c r="D23" s="529"/>
      <c r="G23" s="155"/>
      <c r="J23" s="529"/>
      <c r="K23" s="367"/>
      <c r="L23" s="155"/>
      <c r="M23" s="529"/>
      <c r="N23" s="529"/>
      <c r="O23" s="529"/>
      <c r="P23" s="529"/>
      <c r="Q23" s="529"/>
      <c r="R23" s="529"/>
    </row>
    <row r="25" spans="1:20" s="530" customFormat="1" x14ac:dyDescent="0.25">
      <c r="A25" s="529"/>
      <c r="B25" s="376"/>
      <c r="C25" s="529"/>
      <c r="D25" s="529"/>
      <c r="G25" s="155"/>
      <c r="J25" s="529"/>
      <c r="K25" s="367"/>
      <c r="L25" s="155"/>
      <c r="M25" s="529"/>
      <c r="N25" s="529"/>
      <c r="O25" s="529"/>
      <c r="P25" s="529"/>
      <c r="Q25" s="529"/>
      <c r="R25" s="529"/>
    </row>
  </sheetData>
  <mergeCells count="18">
    <mergeCell ref="S4:T4"/>
    <mergeCell ref="K4:K5"/>
    <mergeCell ref="L4:L5"/>
    <mergeCell ref="M4:M5"/>
    <mergeCell ref="N4:N5"/>
    <mergeCell ref="O4:O5"/>
    <mergeCell ref="P4:P5"/>
    <mergeCell ref="Q4:Q5"/>
    <mergeCell ref="R4:R5"/>
    <mergeCell ref="G4:G5"/>
    <mergeCell ref="H4:H5"/>
    <mergeCell ref="A4:A5"/>
    <mergeCell ref="B4:B5"/>
    <mergeCell ref="I4:J4"/>
    <mergeCell ref="C4:C5"/>
    <mergeCell ref="D4:D5"/>
    <mergeCell ref="E4:E5"/>
    <mergeCell ref="F4:F5"/>
  </mergeCells>
  <pageMargins left="0" right="0" top="0" bottom="0" header="0" footer="0"/>
  <pageSetup paperSize="9" scale="75" orientation="landscape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A31" workbookViewId="0">
      <selection activeCell="F47" sqref="F47:F49"/>
    </sheetView>
  </sheetViews>
  <sheetFormatPr defaultRowHeight="15" x14ac:dyDescent="0.25"/>
  <cols>
    <col min="1" max="7" width="9.140625" style="154"/>
    <col min="8" max="8" width="11.28515625" style="154" customWidth="1"/>
    <col min="9" max="16384" width="9.140625" style="154"/>
  </cols>
  <sheetData>
    <row r="1" spans="1:21" ht="24" x14ac:dyDescent="0.25">
      <c r="A1" s="1426" t="s">
        <v>128</v>
      </c>
      <c r="B1" s="592" t="s">
        <v>2249</v>
      </c>
      <c r="C1" s="1437" t="s">
        <v>379</v>
      </c>
      <c r="D1" s="591"/>
      <c r="E1" s="1437" t="s">
        <v>124</v>
      </c>
      <c r="F1" s="1437" t="s">
        <v>123</v>
      </c>
      <c r="G1" s="1437" t="s">
        <v>122</v>
      </c>
      <c r="H1" s="591" t="s">
        <v>609</v>
      </c>
      <c r="I1" s="1446" t="s">
        <v>608</v>
      </c>
      <c r="J1" s="1447"/>
      <c r="K1" s="1437" t="s">
        <v>376</v>
      </c>
      <c r="L1" s="1437" t="s">
        <v>375</v>
      </c>
      <c r="M1" s="1437" t="s">
        <v>9</v>
      </c>
      <c r="N1" s="1437" t="s">
        <v>280</v>
      </c>
      <c r="O1" s="1437" t="s">
        <v>117</v>
      </c>
      <c r="P1" s="1437" t="s">
        <v>11</v>
      </c>
      <c r="Q1" s="1437" t="s">
        <v>116</v>
      </c>
      <c r="R1" s="1437" t="s">
        <v>115</v>
      </c>
      <c r="S1" s="1444" t="s">
        <v>607</v>
      </c>
      <c r="T1" s="1445"/>
      <c r="U1" s="1415"/>
    </row>
    <row r="2" spans="1:21" ht="24" x14ac:dyDescent="0.25">
      <c r="A2" s="1427"/>
      <c r="B2" s="587" t="s">
        <v>606</v>
      </c>
      <c r="C2" s="1438"/>
      <c r="D2" s="586"/>
      <c r="E2" s="1438"/>
      <c r="F2" s="1438"/>
      <c r="G2" s="1438"/>
      <c r="H2" s="586" t="s">
        <v>605</v>
      </c>
      <c r="I2" s="1448" t="s">
        <v>604</v>
      </c>
      <c r="J2" s="1449"/>
      <c r="K2" s="1438"/>
      <c r="L2" s="1438"/>
      <c r="M2" s="1438"/>
      <c r="N2" s="1438"/>
      <c r="O2" s="1438"/>
      <c r="P2" s="1438"/>
      <c r="Q2" s="1438"/>
      <c r="R2" s="1438"/>
      <c r="S2" s="1432" t="s">
        <v>603</v>
      </c>
      <c r="T2" s="1433"/>
      <c r="U2" s="1415"/>
    </row>
    <row r="3" spans="1:21" ht="15" customHeight="1" x14ac:dyDescent="0.25">
      <c r="A3" s="1427"/>
      <c r="B3" s="581"/>
      <c r="C3" s="1438"/>
      <c r="D3" s="586"/>
      <c r="E3" s="1438"/>
      <c r="F3" s="1438"/>
      <c r="G3" s="1438"/>
      <c r="H3" s="586" t="s">
        <v>602</v>
      </c>
      <c r="I3" s="1415"/>
      <c r="J3" s="1434"/>
      <c r="K3" s="1438"/>
      <c r="L3" s="1438"/>
      <c r="M3" s="1438"/>
      <c r="N3" s="1438"/>
      <c r="O3" s="1438"/>
      <c r="P3" s="1438"/>
      <c r="Q3" s="1438"/>
      <c r="R3" s="1438"/>
      <c r="S3" s="1432" t="s">
        <v>601</v>
      </c>
      <c r="T3" s="1433"/>
      <c r="U3" s="1415"/>
    </row>
    <row r="4" spans="1:21" x14ac:dyDescent="0.25">
      <c r="A4" s="1427"/>
      <c r="B4" s="581"/>
      <c r="C4" s="1438"/>
      <c r="D4" s="586"/>
      <c r="E4" s="1438"/>
      <c r="F4" s="1438"/>
      <c r="G4" s="1438"/>
      <c r="H4" s="580"/>
      <c r="I4" s="1415"/>
      <c r="J4" s="1434"/>
      <c r="K4" s="1438"/>
      <c r="L4" s="1438"/>
      <c r="M4" s="1438"/>
      <c r="N4" s="1438"/>
      <c r="O4" s="1438"/>
      <c r="P4" s="1438"/>
      <c r="Q4" s="1438"/>
      <c r="R4" s="1438"/>
      <c r="S4" s="1440"/>
      <c r="T4" s="1441"/>
      <c r="U4" s="1415"/>
    </row>
    <row r="5" spans="1:21" x14ac:dyDescent="0.25">
      <c r="A5" s="1427"/>
      <c r="B5" s="581"/>
      <c r="C5" s="1438"/>
      <c r="D5" s="586"/>
      <c r="E5" s="1438"/>
      <c r="F5" s="1438"/>
      <c r="G5" s="1438"/>
      <c r="H5" s="580"/>
      <c r="I5" s="1415"/>
      <c r="J5" s="1434"/>
      <c r="K5" s="1438"/>
      <c r="L5" s="1438"/>
      <c r="M5" s="1438"/>
      <c r="N5" s="1438"/>
      <c r="O5" s="1438"/>
      <c r="P5" s="1438"/>
      <c r="Q5" s="1438"/>
      <c r="R5" s="1438"/>
      <c r="S5" s="1440"/>
      <c r="T5" s="1441"/>
      <c r="U5" s="1415"/>
    </row>
    <row r="6" spans="1:21" x14ac:dyDescent="0.25">
      <c r="A6" s="1427"/>
      <c r="B6" s="581"/>
      <c r="C6" s="1438"/>
      <c r="D6" s="586"/>
      <c r="E6" s="1438"/>
      <c r="F6" s="1438"/>
      <c r="G6" s="1438"/>
      <c r="H6" s="580"/>
      <c r="I6" s="1415"/>
      <c r="J6" s="1434"/>
      <c r="K6" s="1438"/>
      <c r="L6" s="1438"/>
      <c r="M6" s="1438"/>
      <c r="N6" s="1438"/>
      <c r="O6" s="1438"/>
      <c r="P6" s="1438"/>
      <c r="Q6" s="1438"/>
      <c r="R6" s="1438"/>
      <c r="S6" s="1440"/>
      <c r="T6" s="1441"/>
      <c r="U6" s="1415"/>
    </row>
    <row r="7" spans="1:21" x14ac:dyDescent="0.25">
      <c r="A7" s="1427"/>
      <c r="B7" s="581"/>
      <c r="C7" s="1438"/>
      <c r="D7" s="586"/>
      <c r="E7" s="1438"/>
      <c r="F7" s="1438"/>
      <c r="G7" s="1438"/>
      <c r="H7" s="580"/>
      <c r="I7" s="1415"/>
      <c r="J7" s="1434"/>
      <c r="K7" s="1438"/>
      <c r="L7" s="1438"/>
      <c r="M7" s="1438"/>
      <c r="N7" s="1438"/>
      <c r="O7" s="1438"/>
      <c r="P7" s="1438"/>
      <c r="Q7" s="1438"/>
      <c r="R7" s="1438"/>
      <c r="S7" s="1440"/>
      <c r="T7" s="1441"/>
      <c r="U7" s="1415"/>
    </row>
    <row r="8" spans="1:21" ht="15.75" thickBot="1" x14ac:dyDescent="0.3">
      <c r="A8" s="1427"/>
      <c r="B8" s="581"/>
      <c r="C8" s="1438"/>
      <c r="D8" s="590" t="s">
        <v>2248</v>
      </c>
      <c r="E8" s="1438"/>
      <c r="F8" s="1438"/>
      <c r="G8" s="1438"/>
      <c r="H8" s="580"/>
      <c r="I8" s="1435"/>
      <c r="J8" s="1436"/>
      <c r="K8" s="1438"/>
      <c r="L8" s="1438"/>
      <c r="M8" s="1438"/>
      <c r="N8" s="1438"/>
      <c r="O8" s="1438"/>
      <c r="P8" s="1438"/>
      <c r="Q8" s="1438"/>
      <c r="R8" s="1438"/>
      <c r="S8" s="1440"/>
      <c r="T8" s="1441"/>
      <c r="U8" s="1415"/>
    </row>
    <row r="9" spans="1:21" ht="24.75" thickBot="1" x14ac:dyDescent="0.3">
      <c r="A9" s="1427"/>
      <c r="B9" s="581"/>
      <c r="C9" s="1438"/>
      <c r="D9" s="586" t="s">
        <v>2247</v>
      </c>
      <c r="E9" s="1438"/>
      <c r="F9" s="1438"/>
      <c r="G9" s="1438"/>
      <c r="H9" s="580"/>
      <c r="I9" s="1437" t="s">
        <v>17</v>
      </c>
      <c r="J9" s="1437" t="s">
        <v>18</v>
      </c>
      <c r="K9" s="1438"/>
      <c r="L9" s="1438"/>
      <c r="M9" s="1438"/>
      <c r="N9" s="1438"/>
      <c r="O9" s="1438"/>
      <c r="P9" s="1438"/>
      <c r="Q9" s="1438"/>
      <c r="R9" s="1438"/>
      <c r="S9" s="1442"/>
      <c r="T9" s="1443"/>
      <c r="U9" s="531"/>
    </row>
    <row r="10" spans="1:21" ht="48.75" thickBot="1" x14ac:dyDescent="0.3">
      <c r="A10" s="1428"/>
      <c r="B10" s="578"/>
      <c r="C10" s="1439"/>
      <c r="D10" s="589" t="s">
        <v>2246</v>
      </c>
      <c r="E10" s="1439"/>
      <c r="F10" s="1439"/>
      <c r="G10" s="1439"/>
      <c r="H10" s="577"/>
      <c r="I10" s="1439"/>
      <c r="J10" s="1439"/>
      <c r="K10" s="1439"/>
      <c r="L10" s="1439"/>
      <c r="M10" s="1439"/>
      <c r="N10" s="1439"/>
      <c r="O10" s="1439"/>
      <c r="P10" s="1439"/>
      <c r="Q10" s="1439"/>
      <c r="R10" s="1439"/>
      <c r="S10" s="588" t="s">
        <v>113</v>
      </c>
      <c r="T10" s="588" t="s">
        <v>275</v>
      </c>
      <c r="U10" s="531"/>
    </row>
    <row r="11" spans="1:21" ht="312" x14ac:dyDescent="0.25">
      <c r="A11" s="1409">
        <v>1</v>
      </c>
      <c r="B11" s="1429" t="s">
        <v>2245</v>
      </c>
      <c r="C11" s="1426">
        <v>2</v>
      </c>
      <c r="D11" s="586" t="s">
        <v>2244</v>
      </c>
      <c r="E11" s="587" t="s">
        <v>14</v>
      </c>
      <c r="F11" s="587" t="s">
        <v>14</v>
      </c>
      <c r="G11" s="1412" t="s">
        <v>24</v>
      </c>
      <c r="H11" s="1412" t="s">
        <v>24</v>
      </c>
      <c r="I11" s="1426">
        <v>630</v>
      </c>
      <c r="J11" s="1426">
        <v>142</v>
      </c>
      <c r="K11" s="1426">
        <v>127</v>
      </c>
      <c r="L11" s="1412" t="s">
        <v>24</v>
      </c>
      <c r="M11" s="1426" t="s">
        <v>14</v>
      </c>
      <c r="N11" s="1426">
        <v>6</v>
      </c>
      <c r="O11" s="1426">
        <v>6</v>
      </c>
      <c r="P11" s="1426">
        <v>0</v>
      </c>
      <c r="Q11" s="1426">
        <v>70</v>
      </c>
      <c r="R11" s="1426">
        <v>70</v>
      </c>
      <c r="S11" s="1426">
        <v>1</v>
      </c>
      <c r="T11" s="1426">
        <v>1</v>
      </c>
      <c r="U11" s="1415"/>
    </row>
    <row r="12" spans="1:21" ht="312" x14ac:dyDescent="0.25">
      <c r="A12" s="1410"/>
      <c r="B12" s="1430"/>
      <c r="C12" s="1427"/>
      <c r="D12" s="586" t="s">
        <v>2243</v>
      </c>
      <c r="E12" s="579"/>
      <c r="F12" s="579"/>
      <c r="G12" s="1413"/>
      <c r="H12" s="1413"/>
      <c r="I12" s="1427"/>
      <c r="J12" s="1427"/>
      <c r="K12" s="1427"/>
      <c r="L12" s="1413"/>
      <c r="M12" s="1427"/>
      <c r="N12" s="1427"/>
      <c r="O12" s="1427"/>
      <c r="P12" s="1427"/>
      <c r="Q12" s="1427"/>
      <c r="R12" s="1427"/>
      <c r="S12" s="1427"/>
      <c r="T12" s="1427"/>
      <c r="U12" s="1415"/>
    </row>
    <row r="13" spans="1:21" x14ac:dyDescent="0.25">
      <c r="A13" s="1410"/>
      <c r="B13" s="1430"/>
      <c r="C13" s="1427"/>
      <c r="D13" s="580"/>
      <c r="E13" s="579"/>
      <c r="F13" s="579"/>
      <c r="G13" s="1413"/>
      <c r="H13" s="1413"/>
      <c r="I13" s="1427"/>
      <c r="J13" s="1427"/>
      <c r="K13" s="1427"/>
      <c r="L13" s="1413"/>
      <c r="M13" s="1427"/>
      <c r="N13" s="1427"/>
      <c r="O13" s="1427"/>
      <c r="P13" s="1427"/>
      <c r="Q13" s="1427"/>
      <c r="R13" s="1427"/>
      <c r="S13" s="1427"/>
      <c r="T13" s="1427"/>
      <c r="U13" s="1415"/>
    </row>
    <row r="14" spans="1:21" x14ac:dyDescent="0.25">
      <c r="A14" s="1410"/>
      <c r="B14" s="1430"/>
      <c r="C14" s="1427"/>
      <c r="D14" s="580"/>
      <c r="E14" s="579"/>
      <c r="F14" s="579"/>
      <c r="G14" s="1413"/>
      <c r="H14" s="1413"/>
      <c r="I14" s="1427"/>
      <c r="J14" s="1427"/>
      <c r="K14" s="1427"/>
      <c r="L14" s="1413"/>
      <c r="M14" s="1427"/>
      <c r="N14" s="1427"/>
      <c r="O14" s="1427"/>
      <c r="P14" s="1427"/>
      <c r="Q14" s="1427"/>
      <c r="R14" s="1427"/>
      <c r="S14" s="1427"/>
      <c r="T14" s="1427"/>
      <c r="U14" s="1415"/>
    </row>
    <row r="15" spans="1:21" x14ac:dyDescent="0.25">
      <c r="A15" s="1410"/>
      <c r="B15" s="1430"/>
      <c r="C15" s="1427"/>
      <c r="D15" s="580"/>
      <c r="E15" s="579"/>
      <c r="F15" s="579"/>
      <c r="G15" s="1413"/>
      <c r="H15" s="1413"/>
      <c r="I15" s="1427"/>
      <c r="J15" s="1427"/>
      <c r="K15" s="1427"/>
      <c r="L15" s="1413"/>
      <c r="M15" s="1427"/>
      <c r="N15" s="1427"/>
      <c r="O15" s="1427"/>
      <c r="P15" s="1427"/>
      <c r="Q15" s="1427"/>
      <c r="R15" s="1427"/>
      <c r="S15" s="1427"/>
      <c r="T15" s="1427"/>
      <c r="U15" s="1415"/>
    </row>
    <row r="16" spans="1:21" x14ac:dyDescent="0.25">
      <c r="A16" s="1410"/>
      <c r="B16" s="1430"/>
      <c r="C16" s="1427"/>
      <c r="D16" s="580"/>
      <c r="E16" s="579"/>
      <c r="F16" s="579"/>
      <c r="G16" s="1413"/>
      <c r="H16" s="1413"/>
      <c r="I16" s="1427"/>
      <c r="J16" s="1427"/>
      <c r="K16" s="1427"/>
      <c r="L16" s="1413"/>
      <c r="M16" s="1427"/>
      <c r="N16" s="1427"/>
      <c r="O16" s="1427"/>
      <c r="P16" s="1427"/>
      <c r="Q16" s="1427"/>
      <c r="R16" s="1427"/>
      <c r="S16" s="1427"/>
      <c r="T16" s="1427"/>
      <c r="U16" s="1415"/>
    </row>
    <row r="17" spans="1:21" x14ac:dyDescent="0.25">
      <c r="A17" s="1410"/>
      <c r="B17" s="1430"/>
      <c r="C17" s="1427"/>
      <c r="D17" s="580"/>
      <c r="E17" s="579"/>
      <c r="F17" s="579"/>
      <c r="G17" s="1413"/>
      <c r="H17" s="1413"/>
      <c r="I17" s="1427"/>
      <c r="J17" s="1427"/>
      <c r="K17" s="1427"/>
      <c r="L17" s="1413"/>
      <c r="M17" s="1427"/>
      <c r="N17" s="1427"/>
      <c r="O17" s="1427"/>
      <c r="P17" s="1427"/>
      <c r="Q17" s="1427"/>
      <c r="R17" s="1427"/>
      <c r="S17" s="1427"/>
      <c r="T17" s="1427"/>
      <c r="U17" s="1415"/>
    </row>
    <row r="18" spans="1:21" x14ac:dyDescent="0.25">
      <c r="A18" s="1410"/>
      <c r="B18" s="1430"/>
      <c r="C18" s="1427"/>
      <c r="D18" s="580"/>
      <c r="E18" s="579"/>
      <c r="F18" s="579"/>
      <c r="G18" s="1413"/>
      <c r="H18" s="1413"/>
      <c r="I18" s="1427"/>
      <c r="J18" s="1427"/>
      <c r="K18" s="1427"/>
      <c r="L18" s="1413"/>
      <c r="M18" s="1427"/>
      <c r="N18" s="1427"/>
      <c r="O18" s="1427"/>
      <c r="P18" s="1427"/>
      <c r="Q18" s="1427"/>
      <c r="R18" s="1427"/>
      <c r="S18" s="1427"/>
      <c r="T18" s="1427"/>
      <c r="U18" s="1415"/>
    </row>
    <row r="19" spans="1:21" x14ac:dyDescent="0.25">
      <c r="A19" s="1410"/>
      <c r="B19" s="1430"/>
      <c r="C19" s="1427"/>
      <c r="D19" s="580"/>
      <c r="E19" s="579"/>
      <c r="F19" s="579"/>
      <c r="G19" s="1413"/>
      <c r="H19" s="1413"/>
      <c r="I19" s="1427"/>
      <c r="J19" s="1427"/>
      <c r="K19" s="1427"/>
      <c r="L19" s="1413"/>
      <c r="M19" s="1427"/>
      <c r="N19" s="1427"/>
      <c r="O19" s="1427"/>
      <c r="P19" s="1427"/>
      <c r="Q19" s="1427"/>
      <c r="R19" s="1427"/>
      <c r="S19" s="1427"/>
      <c r="T19" s="1427"/>
      <c r="U19" s="1415"/>
    </row>
    <row r="20" spans="1:21" x14ac:dyDescent="0.25">
      <c r="A20" s="1410"/>
      <c r="B20" s="1430"/>
      <c r="C20" s="1427"/>
      <c r="D20" s="580"/>
      <c r="E20" s="579"/>
      <c r="F20" s="579"/>
      <c r="G20" s="1413"/>
      <c r="H20" s="1413"/>
      <c r="I20" s="1427"/>
      <c r="J20" s="1427"/>
      <c r="K20" s="1427"/>
      <c r="L20" s="1413"/>
      <c r="M20" s="1427"/>
      <c r="N20" s="1427"/>
      <c r="O20" s="1427"/>
      <c r="P20" s="1427"/>
      <c r="Q20" s="1427"/>
      <c r="R20" s="1427"/>
      <c r="S20" s="1427"/>
      <c r="T20" s="1427"/>
      <c r="U20" s="1415"/>
    </row>
    <row r="21" spans="1:21" x14ac:dyDescent="0.25">
      <c r="A21" s="1410"/>
      <c r="B21" s="1430"/>
      <c r="C21" s="1427"/>
      <c r="D21" s="580"/>
      <c r="E21" s="579" t="s">
        <v>79</v>
      </c>
      <c r="F21" s="579" t="s">
        <v>1627</v>
      </c>
      <c r="G21" s="1413"/>
      <c r="H21" s="1413"/>
      <c r="I21" s="1427"/>
      <c r="J21" s="1427"/>
      <c r="K21" s="1427"/>
      <c r="L21" s="1413"/>
      <c r="M21" s="1427"/>
      <c r="N21" s="1427"/>
      <c r="O21" s="1427"/>
      <c r="P21" s="1427"/>
      <c r="Q21" s="1427"/>
      <c r="R21" s="1427"/>
      <c r="S21" s="1427"/>
      <c r="T21" s="1427"/>
      <c r="U21" s="1415"/>
    </row>
    <row r="22" spans="1:21" x14ac:dyDescent="0.25">
      <c r="A22" s="1410"/>
      <c r="B22" s="1430"/>
      <c r="C22" s="1427"/>
      <c r="D22" s="580"/>
      <c r="E22" s="579"/>
      <c r="F22" s="580"/>
      <c r="G22" s="1413"/>
      <c r="H22" s="1413"/>
      <c r="I22" s="1427"/>
      <c r="J22" s="1427"/>
      <c r="K22" s="1427"/>
      <c r="L22" s="1413"/>
      <c r="M22" s="1427"/>
      <c r="N22" s="1427"/>
      <c r="O22" s="1427"/>
      <c r="P22" s="1427"/>
      <c r="Q22" s="1427"/>
      <c r="R22" s="1427"/>
      <c r="S22" s="1427"/>
      <c r="T22" s="1427"/>
      <c r="U22" s="1415"/>
    </row>
    <row r="23" spans="1:21" x14ac:dyDescent="0.25">
      <c r="A23" s="1410"/>
      <c r="B23" s="1430"/>
      <c r="C23" s="1427"/>
      <c r="D23" s="580"/>
      <c r="E23" s="579"/>
      <c r="F23" s="580"/>
      <c r="G23" s="1413"/>
      <c r="H23" s="1413"/>
      <c r="I23" s="1427"/>
      <c r="J23" s="1427"/>
      <c r="K23" s="1427"/>
      <c r="L23" s="1413"/>
      <c r="M23" s="1427"/>
      <c r="N23" s="1427"/>
      <c r="O23" s="1427"/>
      <c r="P23" s="1427"/>
      <c r="Q23" s="1427"/>
      <c r="R23" s="1427"/>
      <c r="S23" s="1427"/>
      <c r="T23" s="1427"/>
      <c r="U23" s="1415"/>
    </row>
    <row r="24" spans="1:21" ht="15.75" thickBot="1" x14ac:dyDescent="0.3">
      <c r="A24" s="1419"/>
      <c r="B24" s="1431"/>
      <c r="C24" s="1428"/>
      <c r="D24" s="577"/>
      <c r="E24" s="585"/>
      <c r="F24" s="577"/>
      <c r="G24" s="1414"/>
      <c r="H24" s="1414"/>
      <c r="I24" s="1428"/>
      <c r="J24" s="1428"/>
      <c r="K24" s="1428"/>
      <c r="L24" s="1414"/>
      <c r="M24" s="1428"/>
      <c r="N24" s="1428"/>
      <c r="O24" s="1428"/>
      <c r="P24" s="1428"/>
      <c r="Q24" s="1428"/>
      <c r="R24" s="1428"/>
      <c r="S24" s="1428"/>
      <c r="T24" s="1428"/>
      <c r="U24" s="1415"/>
    </row>
    <row r="25" spans="1:21" ht="288" x14ac:dyDescent="0.25">
      <c r="A25" s="1409">
        <v>2</v>
      </c>
      <c r="B25" s="1420" t="s">
        <v>2242</v>
      </c>
      <c r="C25" s="1412">
        <v>3</v>
      </c>
      <c r="D25" s="583" t="s">
        <v>2241</v>
      </c>
      <c r="E25" s="1409" t="s">
        <v>79</v>
      </c>
      <c r="F25" s="1412" t="s">
        <v>60</v>
      </c>
      <c r="G25" s="1412">
        <v>2</v>
      </c>
      <c r="H25" s="579" t="s">
        <v>2240</v>
      </c>
      <c r="I25" s="1412">
        <v>450</v>
      </c>
      <c r="J25" s="1412">
        <v>116</v>
      </c>
      <c r="K25" s="1412">
        <v>61</v>
      </c>
      <c r="L25" s="1412">
        <v>44</v>
      </c>
      <c r="M25" s="1412" t="s">
        <v>60</v>
      </c>
      <c r="N25" s="1412">
        <v>1</v>
      </c>
      <c r="O25" s="1412">
        <v>1</v>
      </c>
      <c r="P25" s="1412">
        <v>5</v>
      </c>
      <c r="Q25" s="1412">
        <v>66</v>
      </c>
      <c r="R25" s="1412">
        <v>7</v>
      </c>
      <c r="S25" s="1412">
        <v>2</v>
      </c>
      <c r="T25" s="1412">
        <v>1</v>
      </c>
      <c r="U25" s="1415"/>
    </row>
    <row r="26" spans="1:21" ht="300" x14ac:dyDescent="0.25">
      <c r="A26" s="1410"/>
      <c r="B26" s="1425"/>
      <c r="C26" s="1413"/>
      <c r="D26" s="583" t="s">
        <v>2239</v>
      </c>
      <c r="E26" s="1410"/>
      <c r="F26" s="1413"/>
      <c r="G26" s="1413"/>
      <c r="H26" s="575"/>
      <c r="I26" s="1413"/>
      <c r="J26" s="1413"/>
      <c r="K26" s="1413"/>
      <c r="L26" s="1413"/>
      <c r="M26" s="1413"/>
      <c r="N26" s="1413"/>
      <c r="O26" s="1413"/>
      <c r="P26" s="1413"/>
      <c r="Q26" s="1413"/>
      <c r="R26" s="1413"/>
      <c r="S26" s="1413"/>
      <c r="T26" s="1413"/>
      <c r="U26" s="1415"/>
    </row>
    <row r="27" spans="1:21" ht="300.75" thickBot="1" x14ac:dyDescent="0.3">
      <c r="A27" s="1419"/>
      <c r="B27" s="1421"/>
      <c r="C27" s="1414"/>
      <c r="D27" s="582" t="s">
        <v>2238</v>
      </c>
      <c r="E27" s="1419"/>
      <c r="F27" s="1414"/>
      <c r="G27" s="1414"/>
      <c r="H27" s="577"/>
      <c r="I27" s="1414"/>
      <c r="J27" s="1414"/>
      <c r="K27" s="1414"/>
      <c r="L27" s="1414"/>
      <c r="M27" s="1414"/>
      <c r="N27" s="1414"/>
      <c r="O27" s="1414"/>
      <c r="P27" s="1414"/>
      <c r="Q27" s="1414"/>
      <c r="R27" s="1414"/>
      <c r="S27" s="1414"/>
      <c r="T27" s="1414"/>
      <c r="U27" s="1415"/>
    </row>
    <row r="28" spans="1:21" ht="300" x14ac:dyDescent="0.25">
      <c r="A28" s="1409">
        <v>3</v>
      </c>
      <c r="B28" s="1422" t="s">
        <v>2237</v>
      </c>
      <c r="C28" s="1412">
        <v>3</v>
      </c>
      <c r="D28" s="583" t="s">
        <v>2236</v>
      </c>
      <c r="E28" s="1412" t="s">
        <v>79</v>
      </c>
      <c r="F28" s="1412" t="s">
        <v>60</v>
      </c>
      <c r="G28" s="1412">
        <v>2</v>
      </c>
      <c r="H28" s="579"/>
      <c r="I28" s="1412">
        <v>407</v>
      </c>
      <c r="J28" s="1412">
        <v>95</v>
      </c>
      <c r="K28" s="1412">
        <v>109</v>
      </c>
      <c r="L28" s="1412">
        <v>16</v>
      </c>
      <c r="M28" s="1412" t="s">
        <v>60</v>
      </c>
      <c r="N28" s="1412">
        <v>1</v>
      </c>
      <c r="O28" s="1412">
        <v>1</v>
      </c>
      <c r="P28" s="1412">
        <v>1</v>
      </c>
      <c r="Q28" s="1412">
        <v>50</v>
      </c>
      <c r="R28" s="1412">
        <v>7</v>
      </c>
      <c r="S28" s="1412">
        <v>2</v>
      </c>
      <c r="T28" s="1412">
        <v>0</v>
      </c>
      <c r="U28" s="1415"/>
    </row>
    <row r="29" spans="1:21" ht="300" x14ac:dyDescent="0.25">
      <c r="A29" s="1410"/>
      <c r="B29" s="1423"/>
      <c r="C29" s="1413"/>
      <c r="D29" s="583" t="s">
        <v>2235</v>
      </c>
      <c r="E29" s="1413"/>
      <c r="F29" s="1413"/>
      <c r="G29" s="1413"/>
      <c r="H29" s="579" t="s">
        <v>2234</v>
      </c>
      <c r="I29" s="1413"/>
      <c r="J29" s="1413"/>
      <c r="K29" s="1413"/>
      <c r="L29" s="1413"/>
      <c r="M29" s="1413"/>
      <c r="N29" s="1413"/>
      <c r="O29" s="1413"/>
      <c r="P29" s="1413"/>
      <c r="Q29" s="1413"/>
      <c r="R29" s="1413"/>
      <c r="S29" s="1413"/>
      <c r="T29" s="1413"/>
      <c r="U29" s="1415"/>
    </row>
    <row r="30" spans="1:21" ht="300.75" thickBot="1" x14ac:dyDescent="0.3">
      <c r="A30" s="1419"/>
      <c r="B30" s="1424"/>
      <c r="C30" s="1414"/>
      <c r="D30" s="582" t="s">
        <v>2233</v>
      </c>
      <c r="E30" s="1414"/>
      <c r="F30" s="1414"/>
      <c r="G30" s="1414"/>
      <c r="H30" s="577"/>
      <c r="I30" s="1414"/>
      <c r="J30" s="1414"/>
      <c r="K30" s="1414"/>
      <c r="L30" s="1414"/>
      <c r="M30" s="1414"/>
      <c r="N30" s="1414"/>
      <c r="O30" s="1414"/>
      <c r="P30" s="1414"/>
      <c r="Q30" s="1414"/>
      <c r="R30" s="1414"/>
      <c r="S30" s="1414"/>
      <c r="T30" s="1414"/>
      <c r="U30" s="1415"/>
    </row>
    <row r="31" spans="1:21" ht="72" x14ac:dyDescent="0.25">
      <c r="A31" s="1409">
        <v>4</v>
      </c>
      <c r="B31" s="1409" t="s">
        <v>2232</v>
      </c>
      <c r="C31" s="1412">
        <v>3</v>
      </c>
      <c r="D31" s="583" t="s">
        <v>2231</v>
      </c>
      <c r="E31" s="1409" t="s">
        <v>60</v>
      </c>
      <c r="F31" s="1409" t="s">
        <v>79</v>
      </c>
      <c r="G31" s="1412">
        <v>2</v>
      </c>
      <c r="H31" s="583" t="s">
        <v>2230</v>
      </c>
      <c r="I31" s="1412">
        <v>425</v>
      </c>
      <c r="J31" s="1412">
        <v>27</v>
      </c>
      <c r="K31" s="1409">
        <v>27</v>
      </c>
      <c r="L31" s="1409">
        <v>24</v>
      </c>
      <c r="M31" s="1409" t="s">
        <v>60</v>
      </c>
      <c r="N31" s="1409">
        <v>4</v>
      </c>
      <c r="O31" s="1409">
        <v>2</v>
      </c>
      <c r="P31" s="1409">
        <v>3</v>
      </c>
      <c r="Q31" s="1412">
        <v>42</v>
      </c>
      <c r="R31" s="1412">
        <v>0</v>
      </c>
      <c r="S31" s="1412">
        <v>2</v>
      </c>
      <c r="T31" s="1412">
        <v>0</v>
      </c>
      <c r="U31" s="1415"/>
    </row>
    <row r="32" spans="1:21" ht="36" x14ac:dyDescent="0.25">
      <c r="A32" s="1410"/>
      <c r="B32" s="1410"/>
      <c r="C32" s="1413"/>
      <c r="D32" s="583" t="s">
        <v>2227</v>
      </c>
      <c r="E32" s="1410"/>
      <c r="F32" s="1410"/>
      <c r="G32" s="1413"/>
      <c r="H32" s="583"/>
      <c r="I32" s="1413"/>
      <c r="J32" s="1413"/>
      <c r="K32" s="1410"/>
      <c r="L32" s="1410"/>
      <c r="M32" s="1410"/>
      <c r="N32" s="1410"/>
      <c r="O32" s="1410"/>
      <c r="P32" s="1410"/>
      <c r="Q32" s="1413"/>
      <c r="R32" s="1413"/>
      <c r="S32" s="1413"/>
      <c r="T32" s="1413"/>
      <c r="U32" s="1415"/>
    </row>
    <row r="33" spans="1:21" ht="216" x14ac:dyDescent="0.25">
      <c r="A33" s="1410"/>
      <c r="B33" s="1410"/>
      <c r="C33" s="1413"/>
      <c r="D33" s="583" t="s">
        <v>2229</v>
      </c>
      <c r="E33" s="1410"/>
      <c r="F33" s="1410"/>
      <c r="G33" s="1413"/>
      <c r="H33" s="584"/>
      <c r="I33" s="1413"/>
      <c r="J33" s="1413"/>
      <c r="K33" s="1410"/>
      <c r="L33" s="1410"/>
      <c r="M33" s="1410"/>
      <c r="N33" s="1410"/>
      <c r="O33" s="1410"/>
      <c r="P33" s="1410"/>
      <c r="Q33" s="1413"/>
      <c r="R33" s="1413"/>
      <c r="S33" s="1413"/>
      <c r="T33" s="1413"/>
      <c r="U33" s="1415"/>
    </row>
    <row r="34" spans="1:21" ht="96" x14ac:dyDescent="0.25">
      <c r="A34" s="1410"/>
      <c r="B34" s="1410"/>
      <c r="C34" s="1413"/>
      <c r="D34" s="583" t="s">
        <v>2228</v>
      </c>
      <c r="E34" s="1410"/>
      <c r="F34" s="1410"/>
      <c r="G34" s="1413"/>
      <c r="H34" s="580"/>
      <c r="I34" s="1413"/>
      <c r="J34" s="1413"/>
      <c r="K34" s="1410"/>
      <c r="L34" s="1410"/>
      <c r="M34" s="1410"/>
      <c r="N34" s="1410"/>
      <c r="O34" s="1410"/>
      <c r="P34" s="1410"/>
      <c r="Q34" s="1413"/>
      <c r="R34" s="1413"/>
      <c r="S34" s="1413"/>
      <c r="T34" s="1413"/>
      <c r="U34" s="1415"/>
    </row>
    <row r="35" spans="1:21" ht="36.75" thickBot="1" x14ac:dyDescent="0.3">
      <c r="A35" s="1419"/>
      <c r="B35" s="1419"/>
      <c r="C35" s="1414"/>
      <c r="D35" s="582" t="s">
        <v>2227</v>
      </c>
      <c r="E35" s="1419"/>
      <c r="F35" s="1419"/>
      <c r="G35" s="1414"/>
      <c r="H35" s="577"/>
      <c r="I35" s="1414"/>
      <c r="J35" s="1414"/>
      <c r="K35" s="1419"/>
      <c r="L35" s="1419"/>
      <c r="M35" s="1419"/>
      <c r="N35" s="1419"/>
      <c r="O35" s="1419"/>
      <c r="P35" s="1419"/>
      <c r="Q35" s="1414"/>
      <c r="R35" s="1414"/>
      <c r="S35" s="1414"/>
      <c r="T35" s="1414"/>
      <c r="U35" s="1415"/>
    </row>
    <row r="36" spans="1:21" x14ac:dyDescent="0.25">
      <c r="A36" s="1409">
        <v>5</v>
      </c>
      <c r="B36" s="1409" t="s">
        <v>2226</v>
      </c>
      <c r="C36" s="1412">
        <v>1</v>
      </c>
      <c r="D36" s="575" t="s">
        <v>2225</v>
      </c>
      <c r="E36" s="1409" t="s">
        <v>79</v>
      </c>
      <c r="F36" s="1409" t="s">
        <v>79</v>
      </c>
      <c r="G36" s="1412">
        <v>2</v>
      </c>
      <c r="H36" s="579" t="s">
        <v>2224</v>
      </c>
      <c r="I36" s="1412">
        <v>238</v>
      </c>
      <c r="J36" s="1412">
        <v>9</v>
      </c>
      <c r="K36" s="1409">
        <v>96</v>
      </c>
      <c r="L36" s="1409">
        <v>0</v>
      </c>
      <c r="M36" s="1409" t="s">
        <v>60</v>
      </c>
      <c r="N36" s="1409">
        <v>0</v>
      </c>
      <c r="O36" s="1409">
        <v>1</v>
      </c>
      <c r="P36" s="1409">
        <v>0</v>
      </c>
      <c r="Q36" s="1412">
        <v>98</v>
      </c>
      <c r="R36" s="1412">
        <v>29</v>
      </c>
      <c r="S36" s="1412">
        <v>3</v>
      </c>
      <c r="T36" s="1412">
        <v>1</v>
      </c>
      <c r="U36" s="1415"/>
    </row>
    <row r="37" spans="1:21" ht="24" x14ac:dyDescent="0.25">
      <c r="A37" s="1410"/>
      <c r="B37" s="1410"/>
      <c r="C37" s="1413"/>
      <c r="D37" s="575" t="s">
        <v>2223</v>
      </c>
      <c r="E37" s="1410"/>
      <c r="F37" s="1410"/>
      <c r="G37" s="1413"/>
      <c r="H37" s="579" t="s">
        <v>2222</v>
      </c>
      <c r="I37" s="1413"/>
      <c r="J37" s="1413"/>
      <c r="K37" s="1410"/>
      <c r="L37" s="1410"/>
      <c r="M37" s="1410"/>
      <c r="N37" s="1410"/>
      <c r="O37" s="1410"/>
      <c r="P37" s="1410"/>
      <c r="Q37" s="1413"/>
      <c r="R37" s="1413"/>
      <c r="S37" s="1413"/>
      <c r="T37" s="1413"/>
      <c r="U37" s="1415"/>
    </row>
    <row r="38" spans="1:21" ht="84.75" thickBot="1" x14ac:dyDescent="0.3">
      <c r="A38" s="1419"/>
      <c r="B38" s="1419"/>
      <c r="C38" s="1414"/>
      <c r="D38" s="576" t="s">
        <v>2221</v>
      </c>
      <c r="E38" s="1419"/>
      <c r="F38" s="1419"/>
      <c r="G38" s="1414"/>
      <c r="H38" s="577"/>
      <c r="I38" s="1414"/>
      <c r="J38" s="1414"/>
      <c r="K38" s="1419"/>
      <c r="L38" s="1419"/>
      <c r="M38" s="1419"/>
      <c r="N38" s="1419"/>
      <c r="O38" s="1419"/>
      <c r="P38" s="1419"/>
      <c r="Q38" s="1414"/>
      <c r="R38" s="1414"/>
      <c r="S38" s="1414"/>
      <c r="T38" s="1414"/>
      <c r="U38" s="1415"/>
    </row>
    <row r="39" spans="1:21" ht="24" x14ac:dyDescent="0.25">
      <c r="A39" s="1409">
        <v>6</v>
      </c>
      <c r="B39" s="575" t="s">
        <v>2220</v>
      </c>
      <c r="C39" s="1412" t="s">
        <v>24</v>
      </c>
      <c r="D39" s="575"/>
      <c r="E39" s="1409"/>
      <c r="F39" s="1409"/>
      <c r="G39" s="579"/>
      <c r="H39" s="579" t="s">
        <v>936</v>
      </c>
      <c r="I39" s="1412">
        <v>244</v>
      </c>
      <c r="J39" s="1412" t="s">
        <v>24</v>
      </c>
      <c r="K39" s="575"/>
      <c r="L39" s="1409">
        <v>0</v>
      </c>
      <c r="M39" s="1409" t="s">
        <v>60</v>
      </c>
      <c r="N39" s="1409" t="s">
        <v>24</v>
      </c>
      <c r="O39" s="1409">
        <v>3</v>
      </c>
      <c r="P39" s="1409" t="s">
        <v>24</v>
      </c>
      <c r="Q39" s="1412">
        <v>21</v>
      </c>
      <c r="R39" s="1412">
        <v>10</v>
      </c>
      <c r="S39" s="1412">
        <v>1</v>
      </c>
      <c r="T39" s="1412">
        <v>1</v>
      </c>
      <c r="U39" s="1415"/>
    </row>
    <row r="40" spans="1:21" x14ac:dyDescent="0.25">
      <c r="A40" s="1410"/>
      <c r="B40" s="575" t="s">
        <v>2219</v>
      </c>
      <c r="C40" s="1413"/>
      <c r="D40" s="575"/>
      <c r="E40" s="1410"/>
      <c r="F40" s="1410"/>
      <c r="G40" s="579">
        <v>3</v>
      </c>
      <c r="H40" s="579" t="s">
        <v>2218</v>
      </c>
      <c r="I40" s="1413"/>
      <c r="J40" s="1413"/>
      <c r="K40" s="575"/>
      <c r="L40" s="1410"/>
      <c r="M40" s="1410"/>
      <c r="N40" s="1410"/>
      <c r="O40" s="1410"/>
      <c r="P40" s="1410"/>
      <c r="Q40" s="1413"/>
      <c r="R40" s="1413"/>
      <c r="S40" s="1413"/>
      <c r="T40" s="1413"/>
      <c r="U40" s="1415"/>
    </row>
    <row r="41" spans="1:21" ht="36" x14ac:dyDescent="0.25">
      <c r="A41" s="1410"/>
      <c r="B41" s="575" t="s">
        <v>2217</v>
      </c>
      <c r="C41" s="1413"/>
      <c r="D41" s="575" t="s">
        <v>24</v>
      </c>
      <c r="E41" s="1410"/>
      <c r="F41" s="1410"/>
      <c r="G41" s="580"/>
      <c r="H41" s="579" t="s">
        <v>2216</v>
      </c>
      <c r="I41" s="1413"/>
      <c r="J41" s="1413"/>
      <c r="K41" s="575">
        <v>105</v>
      </c>
      <c r="L41" s="1410"/>
      <c r="M41" s="1410"/>
      <c r="N41" s="1410"/>
      <c r="O41" s="1410"/>
      <c r="P41" s="1410"/>
      <c r="Q41" s="1413"/>
      <c r="R41" s="1413"/>
      <c r="S41" s="1413"/>
      <c r="T41" s="1413"/>
      <c r="U41" s="1415"/>
    </row>
    <row r="42" spans="1:21" x14ac:dyDescent="0.25">
      <c r="A42" s="1410"/>
      <c r="B42" s="581"/>
      <c r="C42" s="1413"/>
      <c r="D42" s="580"/>
      <c r="E42" s="1410"/>
      <c r="F42" s="1410"/>
      <c r="G42" s="580"/>
      <c r="H42" s="579" t="s">
        <v>2215</v>
      </c>
      <c r="I42" s="1413"/>
      <c r="J42" s="1413"/>
      <c r="K42" s="575"/>
      <c r="L42" s="1410"/>
      <c r="M42" s="1410"/>
      <c r="N42" s="1410"/>
      <c r="O42" s="1410"/>
      <c r="P42" s="1410"/>
      <c r="Q42" s="1413"/>
      <c r="R42" s="1413"/>
      <c r="S42" s="1413"/>
      <c r="T42" s="1413"/>
      <c r="U42" s="1415"/>
    </row>
    <row r="43" spans="1:21" x14ac:dyDescent="0.25">
      <c r="A43" s="1410"/>
      <c r="B43" s="581"/>
      <c r="C43" s="1413"/>
      <c r="D43" s="580"/>
      <c r="E43" s="1410"/>
      <c r="F43" s="1410"/>
      <c r="G43" s="580"/>
      <c r="H43" s="579"/>
      <c r="I43" s="1413"/>
      <c r="J43" s="1413"/>
      <c r="K43" s="575"/>
      <c r="L43" s="1410"/>
      <c r="M43" s="1410"/>
      <c r="N43" s="1410"/>
      <c r="O43" s="1410"/>
      <c r="P43" s="1410"/>
      <c r="Q43" s="1413"/>
      <c r="R43" s="1413"/>
      <c r="S43" s="1413"/>
      <c r="T43" s="1413"/>
      <c r="U43" s="1415"/>
    </row>
    <row r="44" spans="1:21" ht="15.75" thickBot="1" x14ac:dyDescent="0.3">
      <c r="A44" s="1419"/>
      <c r="B44" s="578"/>
      <c r="C44" s="1414"/>
      <c r="D44" s="577"/>
      <c r="E44" s="1419"/>
      <c r="F44" s="1419"/>
      <c r="G44" s="577"/>
      <c r="H44" s="577"/>
      <c r="I44" s="1414"/>
      <c r="J44" s="1414"/>
      <c r="K44" s="576" t="s">
        <v>24</v>
      </c>
      <c r="L44" s="1419"/>
      <c r="M44" s="1419"/>
      <c r="N44" s="1419"/>
      <c r="O44" s="1419"/>
      <c r="P44" s="1419"/>
      <c r="Q44" s="1414"/>
      <c r="R44" s="1414"/>
      <c r="S44" s="1414"/>
      <c r="T44" s="1414"/>
      <c r="U44" s="1415"/>
    </row>
    <row r="45" spans="1:21" ht="152.25" customHeight="1" x14ac:dyDescent="0.25">
      <c r="A45" s="1409">
        <v>7</v>
      </c>
      <c r="B45" s="1409" t="s">
        <v>2214</v>
      </c>
      <c r="C45" s="1412">
        <v>1</v>
      </c>
      <c r="D45" s="1420" t="s">
        <v>2213</v>
      </c>
      <c r="E45" s="1409" t="s">
        <v>79</v>
      </c>
      <c r="F45" s="1409" t="s">
        <v>60</v>
      </c>
      <c r="G45" s="1412">
        <v>2</v>
      </c>
      <c r="H45" s="1412" t="s">
        <v>2212</v>
      </c>
      <c r="I45" s="1412">
        <v>456</v>
      </c>
      <c r="J45" s="1412">
        <v>70</v>
      </c>
      <c r="K45" s="1409">
        <v>14</v>
      </c>
      <c r="L45" s="1409">
        <v>0</v>
      </c>
      <c r="M45" s="1409" t="s">
        <v>60</v>
      </c>
      <c r="N45" s="1409">
        <v>0</v>
      </c>
      <c r="O45" s="1409">
        <v>3</v>
      </c>
      <c r="P45" s="1409">
        <v>0</v>
      </c>
      <c r="Q45" s="1412">
        <v>3</v>
      </c>
      <c r="R45" s="1412">
        <v>0</v>
      </c>
      <c r="S45" s="1412">
        <v>1</v>
      </c>
      <c r="T45" s="1412">
        <v>0</v>
      </c>
      <c r="U45" s="1415"/>
    </row>
    <row r="46" spans="1:21" ht="15.75" thickBot="1" x14ac:dyDescent="0.3">
      <c r="A46" s="1419"/>
      <c r="B46" s="1419"/>
      <c r="C46" s="1414"/>
      <c r="D46" s="1421"/>
      <c r="E46" s="1419"/>
      <c r="F46" s="1419"/>
      <c r="G46" s="1414"/>
      <c r="H46" s="1414"/>
      <c r="I46" s="1414"/>
      <c r="J46" s="1414"/>
      <c r="K46" s="1419"/>
      <c r="L46" s="1419"/>
      <c r="M46" s="1419"/>
      <c r="N46" s="1419"/>
      <c r="O46" s="1419"/>
      <c r="P46" s="1419"/>
      <c r="Q46" s="1414"/>
      <c r="R46" s="1414"/>
      <c r="S46" s="1414"/>
      <c r="T46" s="1414"/>
      <c r="U46" s="1415"/>
    </row>
    <row r="47" spans="1:21" x14ac:dyDescent="0.25">
      <c r="A47" s="1416" t="s">
        <v>52</v>
      </c>
      <c r="B47" s="575" t="s">
        <v>2211</v>
      </c>
      <c r="C47" s="1412"/>
      <c r="D47" s="575"/>
      <c r="E47" s="1409" t="s">
        <v>2210</v>
      </c>
      <c r="F47" s="1409" t="s">
        <v>2209</v>
      </c>
      <c r="G47" s="1412">
        <v>11</v>
      </c>
      <c r="H47" s="1412">
        <f>-L45</f>
        <v>0</v>
      </c>
      <c r="I47" s="1412">
        <v>2850</v>
      </c>
      <c r="J47" s="1412">
        <v>459</v>
      </c>
      <c r="K47" s="1409">
        <v>539</v>
      </c>
      <c r="L47" s="1409">
        <v>81</v>
      </c>
      <c r="M47" s="1409" t="s">
        <v>60</v>
      </c>
      <c r="N47" s="1409">
        <v>12</v>
      </c>
      <c r="O47" s="1409">
        <v>17</v>
      </c>
      <c r="P47" s="1409">
        <v>9</v>
      </c>
      <c r="Q47" s="1412">
        <v>350</v>
      </c>
      <c r="R47" s="1412">
        <v>123</v>
      </c>
      <c r="S47" s="1412">
        <v>12</v>
      </c>
      <c r="T47" s="1412">
        <v>4</v>
      </c>
      <c r="U47" s="1415"/>
    </row>
    <row r="48" spans="1:21" ht="24" x14ac:dyDescent="0.25">
      <c r="A48" s="1417"/>
      <c r="B48" s="575" t="s">
        <v>2208</v>
      </c>
      <c r="C48" s="1413"/>
      <c r="D48" s="575" t="s">
        <v>2207</v>
      </c>
      <c r="E48" s="1410"/>
      <c r="F48" s="1410"/>
      <c r="G48" s="1413"/>
      <c r="H48" s="1413"/>
      <c r="I48" s="1413"/>
      <c r="J48" s="1413"/>
      <c r="K48" s="1410"/>
      <c r="L48" s="1410"/>
      <c r="M48" s="1410"/>
      <c r="N48" s="1410"/>
      <c r="O48" s="1410"/>
      <c r="P48" s="1410"/>
      <c r="Q48" s="1413"/>
      <c r="R48" s="1413"/>
      <c r="S48" s="1413"/>
      <c r="T48" s="1413"/>
      <c r="U48" s="1415"/>
    </row>
    <row r="49" spans="1:21" ht="24.75" thickBot="1" x14ac:dyDescent="0.3">
      <c r="A49" s="1418"/>
      <c r="B49" s="574"/>
      <c r="C49" s="1414"/>
      <c r="D49" s="573" t="s">
        <v>2206</v>
      </c>
      <c r="E49" s="1411"/>
      <c r="F49" s="1411"/>
      <c r="G49" s="1414"/>
      <c r="H49" s="1414"/>
      <c r="I49" s="1414"/>
      <c r="J49" s="1414"/>
      <c r="K49" s="1411"/>
      <c r="L49" s="1411"/>
      <c r="M49" s="1411"/>
      <c r="N49" s="1411"/>
      <c r="O49" s="1411"/>
      <c r="P49" s="1411"/>
      <c r="Q49" s="1414"/>
      <c r="R49" s="1414"/>
      <c r="S49" s="1414"/>
      <c r="T49" s="1414"/>
      <c r="U49" s="1415"/>
    </row>
    <row r="51" spans="1:21" x14ac:dyDescent="0.25">
      <c r="B51" s="154" t="s">
        <v>2205</v>
      </c>
    </row>
  </sheetData>
  <mergeCells count="178">
    <mergeCell ref="A1:A10"/>
    <mergeCell ref="C1:C10"/>
    <mergeCell ref="E1:E10"/>
    <mergeCell ref="F1:F10"/>
    <mergeCell ref="G1:G10"/>
    <mergeCell ref="I1:J1"/>
    <mergeCell ref="I2:J2"/>
    <mergeCell ref="I3:J3"/>
    <mergeCell ref="I4:J4"/>
    <mergeCell ref="I5:J5"/>
    <mergeCell ref="S2:T2"/>
    <mergeCell ref="S3:T3"/>
    <mergeCell ref="I6:J6"/>
    <mergeCell ref="I7:J7"/>
    <mergeCell ref="I8:J8"/>
    <mergeCell ref="K1:K10"/>
    <mergeCell ref="L1:L10"/>
    <mergeCell ref="M1:M10"/>
    <mergeCell ref="U1:U8"/>
    <mergeCell ref="I9:I10"/>
    <mergeCell ref="J9:J10"/>
    <mergeCell ref="S4:T9"/>
    <mergeCell ref="N1:N10"/>
    <mergeCell ref="O1:O10"/>
    <mergeCell ref="P1:P10"/>
    <mergeCell ref="Q1:Q10"/>
    <mergeCell ref="R1:R10"/>
    <mergeCell ref="S1:T1"/>
    <mergeCell ref="R11:R24"/>
    <mergeCell ref="S11:S24"/>
    <mergeCell ref="T11:T24"/>
    <mergeCell ref="U11:U24"/>
    <mergeCell ref="A11:A24"/>
    <mergeCell ref="B11:B24"/>
    <mergeCell ref="C11:C24"/>
    <mergeCell ref="G11:G24"/>
    <mergeCell ref="H11:H24"/>
    <mergeCell ref="I11:I24"/>
    <mergeCell ref="J11:J24"/>
    <mergeCell ref="K11:K24"/>
    <mergeCell ref="L11:L24"/>
    <mergeCell ref="G25:G27"/>
    <mergeCell ref="I25:I27"/>
    <mergeCell ref="J25:J27"/>
    <mergeCell ref="K25:K27"/>
    <mergeCell ref="M11:M24"/>
    <mergeCell ref="N11:N24"/>
    <mergeCell ref="O11:O24"/>
    <mergeCell ref="P11:P24"/>
    <mergeCell ref="Q11:Q24"/>
    <mergeCell ref="U25:U27"/>
    <mergeCell ref="A28:A30"/>
    <mergeCell ref="B28:B30"/>
    <mergeCell ref="C28:C30"/>
    <mergeCell ref="E28:E30"/>
    <mergeCell ref="F28:F30"/>
    <mergeCell ref="G28:G30"/>
    <mergeCell ref="I28:I30"/>
    <mergeCell ref="J28:J30"/>
    <mergeCell ref="K28:K30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A25:A27"/>
    <mergeCell ref="B25:B27"/>
    <mergeCell ref="C25:C27"/>
    <mergeCell ref="E25:E27"/>
    <mergeCell ref="F25:F27"/>
    <mergeCell ref="A31:A35"/>
    <mergeCell ref="B31:B35"/>
    <mergeCell ref="C31:C35"/>
    <mergeCell ref="E31:E35"/>
    <mergeCell ref="F31:F35"/>
    <mergeCell ref="G31:G35"/>
    <mergeCell ref="L28:L30"/>
    <mergeCell ref="M28:M30"/>
    <mergeCell ref="N28:N30"/>
    <mergeCell ref="R28:R30"/>
    <mergeCell ref="S28:S30"/>
    <mergeCell ref="T28:T30"/>
    <mergeCell ref="O28:O30"/>
    <mergeCell ref="P28:P30"/>
    <mergeCell ref="Q28:Q30"/>
    <mergeCell ref="I31:I35"/>
    <mergeCell ref="U31:U35"/>
    <mergeCell ref="O31:O35"/>
    <mergeCell ref="P31:P35"/>
    <mergeCell ref="Q31:Q35"/>
    <mergeCell ref="R31:R35"/>
    <mergeCell ref="S31:S35"/>
    <mergeCell ref="T31:T35"/>
    <mergeCell ref="U28:U30"/>
    <mergeCell ref="A36:A38"/>
    <mergeCell ref="B36:B38"/>
    <mergeCell ref="C36:C38"/>
    <mergeCell ref="E36:E38"/>
    <mergeCell ref="F36:F38"/>
    <mergeCell ref="G36:G38"/>
    <mergeCell ref="R36:R38"/>
    <mergeCell ref="S36:S38"/>
    <mergeCell ref="T36:T38"/>
    <mergeCell ref="I36:I38"/>
    <mergeCell ref="J36:J38"/>
    <mergeCell ref="K36:K38"/>
    <mergeCell ref="U36:U38"/>
    <mergeCell ref="O36:O38"/>
    <mergeCell ref="P36:P38"/>
    <mergeCell ref="Q36:Q38"/>
    <mergeCell ref="L36:L38"/>
    <mergeCell ref="M36:M38"/>
    <mergeCell ref="N36:N38"/>
    <mergeCell ref="J31:J35"/>
    <mergeCell ref="K31:K35"/>
    <mergeCell ref="L31:L35"/>
    <mergeCell ref="M31:M35"/>
    <mergeCell ref="N31:N35"/>
    <mergeCell ref="A39:A44"/>
    <mergeCell ref="C39:C44"/>
    <mergeCell ref="E39:E44"/>
    <mergeCell ref="F39:F44"/>
    <mergeCell ref="I39:I44"/>
    <mergeCell ref="J39:J44"/>
    <mergeCell ref="S45:S46"/>
    <mergeCell ref="T45:T46"/>
    <mergeCell ref="U45:U46"/>
    <mergeCell ref="O45:O46"/>
    <mergeCell ref="P45:P46"/>
    <mergeCell ref="Q45:Q46"/>
    <mergeCell ref="R45:R46"/>
    <mergeCell ref="L39:L44"/>
    <mergeCell ref="M39:M44"/>
    <mergeCell ref="N39:N44"/>
    <mergeCell ref="O39:O44"/>
    <mergeCell ref="P39:P44"/>
    <mergeCell ref="Q39:Q44"/>
    <mergeCell ref="R39:R44"/>
    <mergeCell ref="S39:S44"/>
    <mergeCell ref="T39:T44"/>
    <mergeCell ref="U39:U44"/>
    <mergeCell ref="A45:A46"/>
    <mergeCell ref="B45:B46"/>
    <mergeCell ref="C45:C46"/>
    <mergeCell ref="D45:D46"/>
    <mergeCell ref="E45:E46"/>
    <mergeCell ref="F45:F46"/>
    <mergeCell ref="I47:I49"/>
    <mergeCell ref="M45:M46"/>
    <mergeCell ref="N45:N46"/>
    <mergeCell ref="G45:G46"/>
    <mergeCell ref="H45:H46"/>
    <mergeCell ref="I45:I46"/>
    <mergeCell ref="J45:J46"/>
    <mergeCell ref="K45:K46"/>
    <mergeCell ref="L45:L46"/>
    <mergeCell ref="M47:M49"/>
    <mergeCell ref="N47:N49"/>
    <mergeCell ref="O47:O49"/>
    <mergeCell ref="P47:P49"/>
    <mergeCell ref="Q47:Q49"/>
    <mergeCell ref="R47:R49"/>
    <mergeCell ref="S47:S49"/>
    <mergeCell ref="T47:T49"/>
    <mergeCell ref="U47:U49"/>
    <mergeCell ref="A47:A49"/>
    <mergeCell ref="C47:C49"/>
    <mergeCell ref="E47:E49"/>
    <mergeCell ref="F47:F49"/>
    <mergeCell ref="G47:G49"/>
    <mergeCell ref="H47:H49"/>
    <mergeCell ref="J47:J49"/>
    <mergeCell ref="K47:K49"/>
    <mergeCell ref="L47:L49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zoomScale="55" zoomScaleNormal="55" workbookViewId="0">
      <selection activeCell="F26" sqref="F26"/>
    </sheetView>
  </sheetViews>
  <sheetFormatPr defaultColWidth="11.5703125" defaultRowHeight="12.75" x14ac:dyDescent="0.2"/>
  <cols>
    <col min="1" max="1" width="6.7109375" style="127" bestFit="1" customWidth="1"/>
    <col min="2" max="2" width="29.5703125" style="127" customWidth="1"/>
    <col min="3" max="3" width="10.85546875" style="127" customWidth="1"/>
    <col min="4" max="4" width="29.140625" style="127" customWidth="1"/>
    <col min="5" max="6" width="12.7109375" style="127" customWidth="1"/>
    <col min="7" max="7" width="11.5703125" style="127"/>
    <col min="8" max="8" width="30.28515625" style="127" customWidth="1"/>
    <col min="9" max="9" width="11.28515625" style="127" customWidth="1"/>
    <col min="10" max="16384" width="11.5703125" style="127"/>
  </cols>
  <sheetData>
    <row r="1" spans="1:20" ht="18.75" x14ac:dyDescent="0.2">
      <c r="N1" s="602" t="s">
        <v>2280</v>
      </c>
    </row>
    <row r="2" spans="1:20" ht="18.75" x14ac:dyDescent="0.2">
      <c r="N2" s="602" t="s">
        <v>2279</v>
      </c>
    </row>
    <row r="3" spans="1:20" ht="18.75" x14ac:dyDescent="0.2">
      <c r="B3" s="1459" t="s">
        <v>2278</v>
      </c>
      <c r="C3" s="1459"/>
      <c r="D3" s="1459"/>
      <c r="E3" s="1459"/>
      <c r="F3" s="1459"/>
      <c r="G3" s="1459"/>
      <c r="H3" s="1459"/>
      <c r="I3" s="1459"/>
      <c r="J3" s="1459"/>
      <c r="K3" s="1459"/>
      <c r="L3" s="1459"/>
      <c r="M3" s="1459"/>
      <c r="N3" s="1459"/>
      <c r="O3" s="1459"/>
      <c r="P3" s="1459"/>
      <c r="Q3" s="1459"/>
      <c r="R3" s="1459"/>
    </row>
    <row r="4" spans="1:20" ht="18.75" x14ac:dyDescent="0.3">
      <c r="H4" s="603" t="s">
        <v>2059</v>
      </c>
      <c r="R4" s="602"/>
    </row>
    <row r="6" spans="1:20" ht="51" customHeight="1" x14ac:dyDescent="0.2">
      <c r="A6" s="1456" t="s">
        <v>128</v>
      </c>
      <c r="B6" s="1456" t="s">
        <v>2277</v>
      </c>
      <c r="C6" s="1456" t="s">
        <v>287</v>
      </c>
      <c r="D6" s="1456" t="s">
        <v>2276</v>
      </c>
      <c r="E6" s="1456" t="s">
        <v>2275</v>
      </c>
      <c r="F6" s="1456" t="s">
        <v>2274</v>
      </c>
      <c r="G6" s="1456" t="s">
        <v>122</v>
      </c>
      <c r="H6" s="1456" t="s">
        <v>2273</v>
      </c>
      <c r="I6" s="1460" t="s">
        <v>2272</v>
      </c>
      <c r="J6" s="1460"/>
      <c r="K6" s="1452" t="s">
        <v>282</v>
      </c>
      <c r="L6" s="1456" t="s">
        <v>375</v>
      </c>
      <c r="M6" s="1456" t="s">
        <v>9</v>
      </c>
      <c r="N6" s="1456" t="s">
        <v>280</v>
      </c>
      <c r="O6" s="1456" t="s">
        <v>1691</v>
      </c>
      <c r="P6" s="1456" t="s">
        <v>11</v>
      </c>
      <c r="Q6" s="1456" t="s">
        <v>116</v>
      </c>
      <c r="R6" s="1456" t="s">
        <v>115</v>
      </c>
      <c r="S6" s="1451" t="s">
        <v>2271</v>
      </c>
      <c r="T6" s="1452"/>
    </row>
    <row r="7" spans="1:20" ht="63" customHeight="1" x14ac:dyDescent="0.2">
      <c r="A7" s="1458"/>
      <c r="B7" s="1458"/>
      <c r="C7" s="1458"/>
      <c r="D7" s="1458"/>
      <c r="E7" s="1458"/>
      <c r="F7" s="1458"/>
      <c r="G7" s="1458"/>
      <c r="H7" s="1458"/>
      <c r="I7" s="1456" t="s">
        <v>1195</v>
      </c>
      <c r="J7" s="1456" t="s">
        <v>18</v>
      </c>
      <c r="K7" s="1455"/>
      <c r="L7" s="1458"/>
      <c r="M7" s="1458"/>
      <c r="N7" s="1458"/>
      <c r="O7" s="1458"/>
      <c r="P7" s="1458"/>
      <c r="Q7" s="1458"/>
      <c r="R7" s="1458"/>
      <c r="S7" s="1453"/>
      <c r="T7" s="1454"/>
    </row>
    <row r="8" spans="1:20" ht="27" customHeight="1" x14ac:dyDescent="0.2">
      <c r="A8" s="1457"/>
      <c r="B8" s="1457"/>
      <c r="C8" s="1457"/>
      <c r="D8" s="1457"/>
      <c r="E8" s="1457"/>
      <c r="F8" s="1457"/>
      <c r="G8" s="1457"/>
      <c r="H8" s="1457"/>
      <c r="I8" s="1457"/>
      <c r="J8" s="1457"/>
      <c r="K8" s="1454"/>
      <c r="L8" s="1457"/>
      <c r="M8" s="1457"/>
      <c r="N8" s="1457"/>
      <c r="O8" s="1457"/>
      <c r="P8" s="1457"/>
      <c r="Q8" s="1457"/>
      <c r="R8" s="1457"/>
      <c r="S8" s="601" t="s">
        <v>113</v>
      </c>
      <c r="T8" s="601" t="s">
        <v>275</v>
      </c>
    </row>
    <row r="9" spans="1:20" ht="50.25" customHeight="1" x14ac:dyDescent="0.2">
      <c r="A9" s="600">
        <v>1</v>
      </c>
      <c r="B9" s="599" t="s">
        <v>2270</v>
      </c>
      <c r="C9" s="597">
        <v>1</v>
      </c>
      <c r="D9" s="597" t="s">
        <v>2269</v>
      </c>
      <c r="E9" s="597" t="s">
        <v>60</v>
      </c>
      <c r="F9" s="597" t="s">
        <v>60</v>
      </c>
      <c r="G9" s="597">
        <v>0</v>
      </c>
      <c r="H9" s="597"/>
      <c r="I9" s="597">
        <v>438</v>
      </c>
      <c r="J9" s="597">
        <v>19</v>
      </c>
      <c r="K9" s="597">
        <v>112</v>
      </c>
      <c r="L9" s="597">
        <v>94</v>
      </c>
      <c r="M9" s="597" t="s">
        <v>60</v>
      </c>
      <c r="N9" s="597">
        <v>2</v>
      </c>
      <c r="O9" s="597">
        <v>14</v>
      </c>
      <c r="P9" s="597">
        <v>5</v>
      </c>
      <c r="Q9" s="597">
        <v>8</v>
      </c>
      <c r="R9" s="597">
        <v>1</v>
      </c>
      <c r="S9" s="597">
        <v>1</v>
      </c>
      <c r="T9" s="597">
        <v>0</v>
      </c>
    </row>
    <row r="10" spans="1:20" ht="168.75" x14ac:dyDescent="0.2">
      <c r="A10" s="597">
        <v>2</v>
      </c>
      <c r="B10" s="595" t="s">
        <v>2268</v>
      </c>
      <c r="C10" s="597">
        <v>2</v>
      </c>
      <c r="D10" s="597" t="s">
        <v>2267</v>
      </c>
      <c r="E10" s="597" t="s">
        <v>60</v>
      </c>
      <c r="F10" s="597" t="s">
        <v>60</v>
      </c>
      <c r="G10" s="597">
        <v>0</v>
      </c>
      <c r="H10" s="597"/>
      <c r="I10" s="597">
        <v>785</v>
      </c>
      <c r="J10" s="597">
        <v>11</v>
      </c>
      <c r="K10" s="597">
        <v>118</v>
      </c>
      <c r="L10" s="597">
        <v>13</v>
      </c>
      <c r="M10" s="597" t="s">
        <v>60</v>
      </c>
      <c r="N10" s="597">
        <v>2</v>
      </c>
      <c r="O10" s="597">
        <v>19</v>
      </c>
      <c r="P10" s="597">
        <v>0</v>
      </c>
      <c r="Q10" s="597">
        <v>33</v>
      </c>
      <c r="R10" s="597">
        <v>15</v>
      </c>
      <c r="S10" s="597">
        <v>1</v>
      </c>
      <c r="T10" s="597">
        <v>1</v>
      </c>
    </row>
    <row r="11" spans="1:20" ht="131.25" x14ac:dyDescent="0.2">
      <c r="A11" s="597">
        <v>3</v>
      </c>
      <c r="B11" s="595" t="s">
        <v>2266</v>
      </c>
      <c r="C11" s="597">
        <v>2</v>
      </c>
      <c r="D11" s="595" t="s">
        <v>2265</v>
      </c>
      <c r="E11" s="595" t="s">
        <v>79</v>
      </c>
      <c r="F11" s="595" t="s">
        <v>60</v>
      </c>
      <c r="G11" s="597">
        <v>0</v>
      </c>
      <c r="H11" s="597"/>
      <c r="I11" s="597">
        <v>372</v>
      </c>
      <c r="J11" s="597">
        <v>69</v>
      </c>
      <c r="K11" s="597">
        <v>126</v>
      </c>
      <c r="L11" s="597">
        <v>46</v>
      </c>
      <c r="M11" s="597" t="s">
        <v>60</v>
      </c>
      <c r="N11" s="597">
        <v>1</v>
      </c>
      <c r="O11" s="597">
        <v>3</v>
      </c>
      <c r="P11" s="597">
        <v>0</v>
      </c>
      <c r="Q11" s="597">
        <v>11.9</v>
      </c>
      <c r="R11" s="597">
        <v>11.9</v>
      </c>
      <c r="S11" s="597">
        <v>1</v>
      </c>
      <c r="T11" s="597">
        <v>1</v>
      </c>
    </row>
    <row r="12" spans="1:20" ht="72.75" customHeight="1" x14ac:dyDescent="0.2">
      <c r="A12" s="596">
        <v>4</v>
      </c>
      <c r="B12" s="593" t="s">
        <v>2264</v>
      </c>
      <c r="C12" s="596">
        <v>1</v>
      </c>
      <c r="D12" s="596" t="s">
        <v>2263</v>
      </c>
      <c r="E12" s="596" t="s">
        <v>60</v>
      </c>
      <c r="F12" s="596" t="s">
        <v>60</v>
      </c>
      <c r="G12" s="596">
        <v>0</v>
      </c>
      <c r="H12" s="596"/>
      <c r="I12" s="596">
        <v>586</v>
      </c>
      <c r="J12" s="596">
        <v>6</v>
      </c>
      <c r="K12" s="596">
        <v>149</v>
      </c>
      <c r="L12" s="596"/>
      <c r="M12" s="596" t="s">
        <v>60</v>
      </c>
      <c r="N12" s="596"/>
      <c r="O12" s="596">
        <v>6</v>
      </c>
      <c r="P12" s="596">
        <v>2</v>
      </c>
      <c r="Q12" s="596">
        <v>13</v>
      </c>
      <c r="R12" s="596">
        <v>8</v>
      </c>
      <c r="S12" s="596">
        <v>2</v>
      </c>
      <c r="T12" s="596">
        <v>0</v>
      </c>
    </row>
    <row r="13" spans="1:20" ht="49.5" customHeight="1" x14ac:dyDescent="0.2">
      <c r="A13" s="597">
        <v>5</v>
      </c>
      <c r="B13" s="595" t="s">
        <v>2262</v>
      </c>
      <c r="C13" s="597">
        <v>1</v>
      </c>
      <c r="D13" s="597" t="s">
        <v>2261</v>
      </c>
      <c r="E13" s="597" t="s">
        <v>60</v>
      </c>
      <c r="F13" s="597" t="s">
        <v>2256</v>
      </c>
      <c r="G13" s="597">
        <v>0</v>
      </c>
      <c r="H13" s="597"/>
      <c r="I13" s="597">
        <v>322</v>
      </c>
      <c r="J13" s="597">
        <v>19</v>
      </c>
      <c r="K13" s="597">
        <v>33</v>
      </c>
      <c r="L13" s="597">
        <v>0</v>
      </c>
      <c r="M13" s="597" t="s">
        <v>60</v>
      </c>
      <c r="N13" s="597">
        <v>0</v>
      </c>
      <c r="O13" s="597">
        <v>1</v>
      </c>
      <c r="P13" s="597">
        <v>2</v>
      </c>
      <c r="Q13" s="597">
        <v>3</v>
      </c>
      <c r="R13" s="597">
        <v>3</v>
      </c>
      <c r="S13" s="597">
        <v>1</v>
      </c>
      <c r="T13" s="597">
        <v>0</v>
      </c>
    </row>
    <row r="14" spans="1:20" ht="91.5" customHeight="1" x14ac:dyDescent="0.2">
      <c r="A14" s="598">
        <v>6</v>
      </c>
      <c r="B14" s="595" t="s">
        <v>2260</v>
      </c>
      <c r="C14" s="597">
        <v>1</v>
      </c>
      <c r="D14" s="597" t="s">
        <v>2259</v>
      </c>
      <c r="E14" s="597" t="s">
        <v>60</v>
      </c>
      <c r="F14" s="597" t="s">
        <v>60</v>
      </c>
      <c r="G14" s="597">
        <v>0</v>
      </c>
      <c r="H14" s="597"/>
      <c r="I14" s="597">
        <v>393</v>
      </c>
      <c r="J14" s="597">
        <v>121</v>
      </c>
      <c r="K14" s="597">
        <v>0</v>
      </c>
      <c r="L14" s="597">
        <v>0</v>
      </c>
      <c r="M14" s="597" t="s">
        <v>60</v>
      </c>
      <c r="N14" s="597">
        <v>0</v>
      </c>
      <c r="O14" s="597">
        <v>0</v>
      </c>
      <c r="P14" s="597">
        <v>1</v>
      </c>
      <c r="Q14" s="597">
        <v>2</v>
      </c>
      <c r="R14" s="597">
        <v>2</v>
      </c>
      <c r="S14" s="597">
        <v>0</v>
      </c>
      <c r="T14" s="597">
        <v>0</v>
      </c>
    </row>
    <row r="15" spans="1:20" ht="112.5" x14ac:dyDescent="0.2">
      <c r="A15" s="597">
        <v>7</v>
      </c>
      <c r="B15" s="593" t="s">
        <v>2258</v>
      </c>
      <c r="C15" s="596">
        <v>3</v>
      </c>
      <c r="D15" s="596" t="s">
        <v>2257</v>
      </c>
      <c r="E15" s="596" t="s">
        <v>79</v>
      </c>
      <c r="F15" s="596" t="s">
        <v>2256</v>
      </c>
      <c r="G15" s="596">
        <v>0</v>
      </c>
      <c r="H15" s="596"/>
      <c r="I15" s="596">
        <v>353</v>
      </c>
      <c r="J15" s="596">
        <v>0</v>
      </c>
      <c r="K15" s="596">
        <v>200</v>
      </c>
      <c r="L15" s="596">
        <v>0</v>
      </c>
      <c r="M15" s="596" t="s">
        <v>60</v>
      </c>
      <c r="N15" s="596">
        <v>0</v>
      </c>
      <c r="O15" s="596">
        <v>4</v>
      </c>
      <c r="P15" s="596">
        <v>0</v>
      </c>
      <c r="Q15" s="596">
        <v>16</v>
      </c>
      <c r="R15" s="596">
        <v>4</v>
      </c>
      <c r="S15" s="596">
        <v>3</v>
      </c>
      <c r="T15" s="596">
        <v>0</v>
      </c>
    </row>
    <row r="16" spans="1:20" ht="108" customHeight="1" x14ac:dyDescent="0.2">
      <c r="A16" s="595" t="s">
        <v>226</v>
      </c>
      <c r="B16" s="593" t="s">
        <v>2255</v>
      </c>
      <c r="C16" s="593">
        <f>C9+C10+C11+C12+C13+C14+C15</f>
        <v>11</v>
      </c>
      <c r="D16" s="594" t="s">
        <v>2254</v>
      </c>
      <c r="E16" s="594" t="s">
        <v>2253</v>
      </c>
      <c r="F16" s="594" t="s">
        <v>2252</v>
      </c>
      <c r="G16" s="593">
        <f>G9+G10+G11+G12+G13+G14+G15</f>
        <v>0</v>
      </c>
      <c r="H16" s="593"/>
      <c r="I16" s="593">
        <v>3249</v>
      </c>
      <c r="J16" s="593">
        <f>J9+J10+J11+J12+J13+J14+J15</f>
        <v>245</v>
      </c>
      <c r="K16" s="593">
        <f>K9+K10+K11+K12+K13+K14+K15</f>
        <v>738</v>
      </c>
      <c r="L16" s="593">
        <f>L9+L10+L11+L12+L13+L14+L15</f>
        <v>153</v>
      </c>
      <c r="M16" s="593" t="s">
        <v>2251</v>
      </c>
      <c r="N16" s="593">
        <f t="shared" ref="N16:T16" si="0">N9+N10+N11+N12+N13+N14+N15</f>
        <v>5</v>
      </c>
      <c r="O16" s="593">
        <f t="shared" si="0"/>
        <v>47</v>
      </c>
      <c r="P16" s="593">
        <f t="shared" si="0"/>
        <v>10</v>
      </c>
      <c r="Q16" s="593">
        <f t="shared" si="0"/>
        <v>86.9</v>
      </c>
      <c r="R16" s="593">
        <f t="shared" si="0"/>
        <v>44.9</v>
      </c>
      <c r="S16" s="593">
        <f t="shared" si="0"/>
        <v>9</v>
      </c>
      <c r="T16" s="593">
        <f t="shared" si="0"/>
        <v>2</v>
      </c>
    </row>
    <row r="17" spans="2:7" ht="35.25" customHeight="1" x14ac:dyDescent="0.2">
      <c r="B17" s="1450" t="s">
        <v>2250</v>
      </c>
      <c r="C17" s="1450"/>
      <c r="D17" s="1450"/>
      <c r="E17" s="1450"/>
      <c r="F17" s="1450"/>
      <c r="G17" s="1450"/>
    </row>
  </sheetData>
  <sheetProtection selectLockedCells="1" selectUnlockedCells="1"/>
  <mergeCells count="22">
    <mergeCell ref="A6:A8"/>
    <mergeCell ref="B6:B8"/>
    <mergeCell ref="C6:C8"/>
    <mergeCell ref="D6:D8"/>
    <mergeCell ref="G6:G8"/>
    <mergeCell ref="B3:R3"/>
    <mergeCell ref="L6:L8"/>
    <mergeCell ref="M6:M8"/>
    <mergeCell ref="N6:N8"/>
    <mergeCell ref="O6:O8"/>
    <mergeCell ref="P6:P8"/>
    <mergeCell ref="I6:J6"/>
    <mergeCell ref="I7:I8"/>
    <mergeCell ref="H6:H8"/>
    <mergeCell ref="Q6:Q8"/>
    <mergeCell ref="B17:G17"/>
    <mergeCell ref="S6:T7"/>
    <mergeCell ref="K6:K8"/>
    <mergeCell ref="J7:J8"/>
    <mergeCell ref="E6:E8"/>
    <mergeCell ref="F6:F8"/>
    <mergeCell ref="R6:R8"/>
  </mergeCells>
  <printOptions horizontalCentered="1"/>
  <pageMargins left="0.19685039370078741" right="0.19685039370078741" top="0.6692913385826772" bottom="0.6692913385826772" header="0.39370078740157483" footer="0.39370078740157483"/>
  <pageSetup paperSize="9" scale="51" fitToHeight="3"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42"/>
  <sheetViews>
    <sheetView view="pageBreakPreview" topLeftCell="A4" zoomScale="78" zoomScaleNormal="78" zoomScaleSheetLayoutView="78" workbookViewId="0">
      <pane xSplit="14" ySplit="4" topLeftCell="O54" activePane="bottomRight" state="frozen"/>
      <selection activeCell="A4" sqref="A4"/>
      <selection pane="topRight" activeCell="O4" sqref="O4"/>
      <selection pane="bottomLeft" activeCell="A8" sqref="A8"/>
      <selection pane="bottomRight" activeCell="R46" sqref="R46"/>
    </sheetView>
  </sheetViews>
  <sheetFormatPr defaultRowHeight="15" x14ac:dyDescent="0.25"/>
  <cols>
    <col min="1" max="1" width="3.7109375" style="154" customWidth="1"/>
    <col min="2" max="2" width="23.28515625" style="154" customWidth="1"/>
    <col min="3" max="3" width="9.28515625" style="154" customWidth="1"/>
    <col min="4" max="4" width="29" style="154" customWidth="1"/>
    <col min="5" max="5" width="12.85546875" style="154" customWidth="1"/>
    <col min="6" max="6" width="13" style="154" customWidth="1"/>
    <col min="7" max="7" width="9.140625" style="154" customWidth="1"/>
    <col min="8" max="8" width="15.42578125" style="154" customWidth="1"/>
    <col min="9" max="9" width="11.140625" style="154" customWidth="1"/>
    <col min="10" max="16" width="9.140625" style="154"/>
    <col min="17" max="17" width="9.140625" style="604"/>
    <col min="18" max="20" width="9.140625" style="154"/>
    <col min="21" max="64" width="9.140625" style="157"/>
    <col min="65" max="16384" width="9.140625" style="154"/>
  </cols>
  <sheetData>
    <row r="2" spans="1:64" ht="18.75" x14ac:dyDescent="0.3">
      <c r="A2" s="1052" t="s">
        <v>131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T2" s="157"/>
    </row>
    <row r="3" spans="1:64" ht="18.75" x14ac:dyDescent="0.3">
      <c r="A3" s="1052" t="s">
        <v>2358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  <c r="Q3" s="1052"/>
      <c r="R3" s="1052"/>
      <c r="T3" s="157"/>
    </row>
    <row r="4" spans="1:64" ht="18.75" x14ac:dyDescent="0.3">
      <c r="A4" s="1498" t="s">
        <v>426</v>
      </c>
      <c r="B4" s="1498"/>
      <c r="C4" s="1498"/>
      <c r="D4" s="1498"/>
      <c r="E4" s="1498"/>
      <c r="F4" s="1498"/>
      <c r="G4" s="1498"/>
      <c r="H4" s="1498"/>
      <c r="I4" s="1498"/>
      <c r="J4" s="1498"/>
      <c r="K4" s="1498"/>
      <c r="L4" s="1498"/>
      <c r="M4" s="1498"/>
      <c r="N4" s="1498"/>
      <c r="O4" s="1498"/>
      <c r="P4" s="1498"/>
      <c r="Q4" s="1498"/>
      <c r="R4" s="1498"/>
      <c r="T4" s="157"/>
    </row>
    <row r="5" spans="1:64" ht="172.5" customHeight="1" x14ac:dyDescent="0.25">
      <c r="A5" s="1248" t="s">
        <v>128</v>
      </c>
      <c r="B5" s="1248" t="s">
        <v>2357</v>
      </c>
      <c r="C5" s="1495" t="s">
        <v>379</v>
      </c>
      <c r="D5" s="1248" t="s">
        <v>2356</v>
      </c>
      <c r="E5" s="1495" t="s">
        <v>2355</v>
      </c>
      <c r="F5" s="1495" t="s">
        <v>123</v>
      </c>
      <c r="G5" s="1495" t="s">
        <v>2354</v>
      </c>
      <c r="H5" s="1248" t="s">
        <v>121</v>
      </c>
      <c r="I5" s="1493" t="s">
        <v>283</v>
      </c>
      <c r="J5" s="1494"/>
      <c r="K5" s="1495" t="s">
        <v>376</v>
      </c>
      <c r="L5" s="1495" t="s">
        <v>2353</v>
      </c>
      <c r="M5" s="1495" t="s">
        <v>9</v>
      </c>
      <c r="N5" s="1495" t="s">
        <v>280</v>
      </c>
      <c r="O5" s="1495" t="s">
        <v>2352</v>
      </c>
      <c r="P5" s="1495" t="s">
        <v>2351</v>
      </c>
      <c r="Q5" s="1499" t="s">
        <v>116</v>
      </c>
      <c r="R5" s="1495" t="s">
        <v>115</v>
      </c>
      <c r="S5" s="1493" t="s">
        <v>277</v>
      </c>
      <c r="T5" s="1494"/>
    </row>
    <row r="6" spans="1:64" ht="109.5" customHeight="1" x14ac:dyDescent="0.25">
      <c r="A6" s="1250"/>
      <c r="B6" s="1250"/>
      <c r="C6" s="1496"/>
      <c r="D6" s="1250"/>
      <c r="E6" s="1496"/>
      <c r="F6" s="1496"/>
      <c r="G6" s="1496"/>
      <c r="H6" s="1250"/>
      <c r="I6" s="644" t="s">
        <v>17</v>
      </c>
      <c r="J6" s="644" t="s">
        <v>2350</v>
      </c>
      <c r="K6" s="1496"/>
      <c r="L6" s="1496"/>
      <c r="M6" s="1496"/>
      <c r="N6" s="1496"/>
      <c r="O6" s="1496"/>
      <c r="P6" s="1496"/>
      <c r="Q6" s="1500"/>
      <c r="R6" s="1496"/>
      <c r="S6" s="644" t="s">
        <v>113</v>
      </c>
      <c r="T6" s="644" t="s">
        <v>275</v>
      </c>
    </row>
    <row r="7" spans="1:64" s="639" customFormat="1" x14ac:dyDescent="0.25">
      <c r="A7" s="642">
        <v>1</v>
      </c>
      <c r="B7" s="642">
        <v>2</v>
      </c>
      <c r="C7" s="642">
        <v>3</v>
      </c>
      <c r="D7" s="642">
        <v>4</v>
      </c>
      <c r="E7" s="642">
        <v>5</v>
      </c>
      <c r="F7" s="642">
        <v>6</v>
      </c>
      <c r="G7" s="642">
        <v>7</v>
      </c>
      <c r="H7" s="642">
        <v>8</v>
      </c>
      <c r="I7" s="642">
        <v>9</v>
      </c>
      <c r="J7" s="642">
        <v>10</v>
      </c>
      <c r="K7" s="642">
        <v>11</v>
      </c>
      <c r="L7" s="642">
        <v>12</v>
      </c>
      <c r="M7" s="642">
        <v>13</v>
      </c>
      <c r="N7" s="642">
        <v>14</v>
      </c>
      <c r="O7" s="642">
        <v>15</v>
      </c>
      <c r="P7" s="643">
        <v>16</v>
      </c>
      <c r="Q7" s="642">
        <v>17</v>
      </c>
      <c r="R7" s="642">
        <v>18</v>
      </c>
      <c r="S7" s="642">
        <v>19</v>
      </c>
      <c r="T7" s="641">
        <v>20</v>
      </c>
      <c r="U7" s="640"/>
      <c r="V7" s="640"/>
      <c r="W7" s="640"/>
      <c r="X7" s="640"/>
      <c r="Y7" s="640"/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0"/>
      <c r="AK7" s="640"/>
      <c r="AL7" s="640"/>
      <c r="AM7" s="640"/>
      <c r="AN7" s="640"/>
      <c r="AO7" s="640"/>
      <c r="AP7" s="640"/>
      <c r="AQ7" s="640"/>
      <c r="AR7" s="640"/>
      <c r="AS7" s="640"/>
      <c r="AT7" s="640"/>
      <c r="AU7" s="640"/>
      <c r="AV7" s="640"/>
      <c r="AW7" s="640"/>
      <c r="AX7" s="640"/>
      <c r="AY7" s="640"/>
      <c r="AZ7" s="640"/>
      <c r="BA7" s="640"/>
      <c r="BB7" s="640"/>
      <c r="BC7" s="640"/>
      <c r="BD7" s="640"/>
      <c r="BE7" s="640"/>
      <c r="BF7" s="640"/>
      <c r="BG7" s="640"/>
      <c r="BH7" s="640"/>
      <c r="BI7" s="640"/>
      <c r="BJ7" s="640"/>
      <c r="BK7" s="640"/>
      <c r="BL7" s="640"/>
    </row>
    <row r="8" spans="1:64" s="637" customFormat="1" ht="78.75" customHeight="1" x14ac:dyDescent="0.25">
      <c r="A8" s="638">
        <v>1</v>
      </c>
      <c r="B8" s="638" t="s">
        <v>2349</v>
      </c>
      <c r="C8" s="638"/>
      <c r="D8" s="638"/>
      <c r="E8" s="638"/>
      <c r="F8" s="638"/>
      <c r="G8" s="611">
        <v>5</v>
      </c>
      <c r="H8" s="611" t="s">
        <v>2348</v>
      </c>
      <c r="I8" s="611">
        <v>230</v>
      </c>
      <c r="J8" s="611">
        <v>0</v>
      </c>
      <c r="K8" s="611">
        <v>37</v>
      </c>
      <c r="L8" s="611">
        <v>0</v>
      </c>
      <c r="M8" s="611" t="s">
        <v>60</v>
      </c>
      <c r="N8" s="611">
        <v>1</v>
      </c>
      <c r="O8" s="611">
        <v>1</v>
      </c>
      <c r="P8" s="611">
        <v>0</v>
      </c>
      <c r="Q8" s="611">
        <v>51</v>
      </c>
      <c r="R8" s="611">
        <v>0</v>
      </c>
      <c r="S8" s="611">
        <v>1</v>
      </c>
      <c r="T8" s="611">
        <v>1</v>
      </c>
    </row>
    <row r="9" spans="1:64" s="637" customFormat="1" ht="90" x14ac:dyDescent="0.25">
      <c r="A9" s="1463">
        <v>2</v>
      </c>
      <c r="B9" s="1463" t="s">
        <v>2347</v>
      </c>
      <c r="C9" s="1463">
        <v>2</v>
      </c>
      <c r="D9" s="638" t="s">
        <v>2346</v>
      </c>
      <c r="E9" s="638" t="s">
        <v>79</v>
      </c>
      <c r="F9" s="638" t="s">
        <v>60</v>
      </c>
      <c r="G9" s="1461">
        <v>1</v>
      </c>
      <c r="H9" s="1461" t="s">
        <v>2345</v>
      </c>
      <c r="I9" s="1461">
        <v>538</v>
      </c>
      <c r="J9" s="1461">
        <v>97</v>
      </c>
      <c r="K9" s="1461">
        <v>13</v>
      </c>
      <c r="L9" s="1461">
        <v>0</v>
      </c>
      <c r="M9" s="1461" t="s">
        <v>60</v>
      </c>
      <c r="N9" s="1461">
        <v>2</v>
      </c>
      <c r="O9" s="1461">
        <v>9</v>
      </c>
      <c r="P9" s="1461">
        <v>0</v>
      </c>
      <c r="Q9" s="1461">
        <v>17</v>
      </c>
      <c r="R9" s="1461">
        <v>0</v>
      </c>
      <c r="S9" s="1461">
        <v>1</v>
      </c>
      <c r="T9" s="1461">
        <v>0</v>
      </c>
    </row>
    <row r="10" spans="1:64" s="637" customFormat="1" ht="90" x14ac:dyDescent="0.25">
      <c r="A10" s="1464"/>
      <c r="B10" s="1486"/>
      <c r="C10" s="1486"/>
      <c r="D10" s="638" t="s">
        <v>2344</v>
      </c>
      <c r="E10" s="638" t="s">
        <v>60</v>
      </c>
      <c r="F10" s="638" t="s">
        <v>60</v>
      </c>
      <c r="G10" s="1462"/>
      <c r="H10" s="1462"/>
      <c r="I10" s="1462"/>
      <c r="J10" s="1462"/>
      <c r="K10" s="1462"/>
      <c r="L10" s="1462"/>
      <c r="M10" s="1462"/>
      <c r="N10" s="1462"/>
      <c r="O10" s="1462"/>
      <c r="P10" s="1462"/>
      <c r="Q10" s="1462"/>
      <c r="R10" s="1462"/>
      <c r="S10" s="1462"/>
      <c r="T10" s="1462"/>
    </row>
    <row r="11" spans="1:64" s="604" customFormat="1" ht="75.75" customHeight="1" x14ac:dyDescent="0.25">
      <c r="A11" s="636">
        <v>3</v>
      </c>
      <c r="B11" s="621" t="s">
        <v>2343</v>
      </c>
      <c r="C11" s="636">
        <v>1</v>
      </c>
      <c r="D11" s="621" t="s">
        <v>2342</v>
      </c>
      <c r="E11" s="621" t="s">
        <v>79</v>
      </c>
      <c r="F11" s="621" t="s">
        <v>60</v>
      </c>
      <c r="G11" s="636">
        <v>3</v>
      </c>
      <c r="H11" s="621" t="s">
        <v>2341</v>
      </c>
      <c r="I11" s="636">
        <v>306</v>
      </c>
      <c r="J11" s="636">
        <v>13</v>
      </c>
      <c r="K11" s="636">
        <v>11</v>
      </c>
      <c r="L11" s="636"/>
      <c r="M11" s="636" t="s">
        <v>60</v>
      </c>
      <c r="N11" s="636"/>
      <c r="O11" s="636">
        <v>1</v>
      </c>
      <c r="P11" s="636"/>
      <c r="Q11" s="636">
        <v>28</v>
      </c>
      <c r="R11" s="636">
        <v>0</v>
      </c>
      <c r="S11" s="636">
        <v>2</v>
      </c>
      <c r="T11" s="636"/>
      <c r="U11" s="635"/>
      <c r="V11" s="635"/>
      <c r="W11" s="635"/>
      <c r="X11" s="635"/>
      <c r="Y11" s="635"/>
      <c r="Z11" s="635"/>
      <c r="AA11" s="635"/>
      <c r="AB11" s="635"/>
      <c r="AC11" s="635"/>
      <c r="AD11" s="635"/>
      <c r="AE11" s="635"/>
      <c r="AF11" s="635"/>
      <c r="AG11" s="635"/>
      <c r="AH11" s="635"/>
      <c r="AI11" s="635"/>
      <c r="AJ11" s="635"/>
      <c r="AK11" s="635"/>
      <c r="AL11" s="635"/>
      <c r="AM11" s="635"/>
      <c r="AN11" s="635"/>
      <c r="AO11" s="635"/>
      <c r="AP11" s="635"/>
      <c r="AQ11" s="635"/>
      <c r="AR11" s="635"/>
      <c r="AS11" s="635"/>
      <c r="AT11" s="635"/>
      <c r="AU11" s="635"/>
      <c r="AV11" s="635"/>
      <c r="AW11" s="635"/>
      <c r="AX11" s="635"/>
      <c r="AY11" s="635"/>
      <c r="AZ11" s="635"/>
      <c r="BA11" s="635"/>
      <c r="BB11" s="635"/>
      <c r="BC11" s="635"/>
      <c r="BD11" s="635"/>
      <c r="BE11" s="635"/>
      <c r="BF11" s="635"/>
      <c r="BG11" s="635"/>
      <c r="BH11" s="635"/>
      <c r="BI11" s="635"/>
      <c r="BJ11" s="635"/>
      <c r="BK11" s="635"/>
      <c r="BL11" s="635"/>
    </row>
    <row r="12" spans="1:64" s="604" customFormat="1" ht="66" customHeight="1" x14ac:dyDescent="0.25">
      <c r="A12" s="1465">
        <v>4</v>
      </c>
      <c r="B12" s="1477" t="s">
        <v>2340</v>
      </c>
      <c r="C12" s="1487">
        <v>4</v>
      </c>
      <c r="D12" s="623" t="s">
        <v>2339</v>
      </c>
      <c r="E12" s="621" t="s">
        <v>79</v>
      </c>
      <c r="F12" s="621" t="s">
        <v>60</v>
      </c>
      <c r="G12" s="1490">
        <v>7</v>
      </c>
      <c r="H12" s="1463" t="s">
        <v>2338</v>
      </c>
      <c r="I12" s="1490">
        <v>412</v>
      </c>
      <c r="J12" s="1490">
        <v>72</v>
      </c>
      <c r="K12" s="1490">
        <v>124</v>
      </c>
      <c r="L12" s="1465">
        <v>0</v>
      </c>
      <c r="M12" s="1490" t="s">
        <v>60</v>
      </c>
      <c r="N12" s="1465">
        <v>0</v>
      </c>
      <c r="O12" s="1490">
        <v>5</v>
      </c>
      <c r="P12" s="1465">
        <v>0</v>
      </c>
      <c r="Q12" s="1461">
        <v>57</v>
      </c>
      <c r="R12" s="1463">
        <v>10</v>
      </c>
      <c r="S12" s="1487">
        <v>2</v>
      </c>
      <c r="T12" s="1465">
        <v>0</v>
      </c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  <c r="AE12" s="635"/>
      <c r="AF12" s="635"/>
      <c r="AG12" s="635"/>
      <c r="AH12" s="635"/>
      <c r="AI12" s="635"/>
      <c r="AJ12" s="635"/>
      <c r="AK12" s="635"/>
      <c r="AL12" s="635"/>
      <c r="AM12" s="635"/>
      <c r="AN12" s="635"/>
      <c r="AO12" s="635"/>
      <c r="AP12" s="635"/>
      <c r="AQ12" s="635"/>
      <c r="AR12" s="635"/>
      <c r="AS12" s="635"/>
      <c r="AT12" s="635"/>
      <c r="AU12" s="635"/>
      <c r="AV12" s="635"/>
      <c r="AW12" s="635"/>
      <c r="AX12" s="635"/>
      <c r="AY12" s="635"/>
      <c r="AZ12" s="635"/>
      <c r="BA12" s="635"/>
      <c r="BB12" s="635"/>
      <c r="BC12" s="635"/>
      <c r="BD12" s="635"/>
      <c r="BE12" s="635"/>
      <c r="BF12" s="635"/>
      <c r="BG12" s="635"/>
      <c r="BH12" s="635"/>
      <c r="BI12" s="635"/>
      <c r="BJ12" s="635"/>
      <c r="BK12" s="635"/>
      <c r="BL12" s="635"/>
    </row>
    <row r="13" spans="1:64" s="604" customFormat="1" ht="60" customHeight="1" x14ac:dyDescent="0.25">
      <c r="A13" s="1466"/>
      <c r="B13" s="1478"/>
      <c r="C13" s="1488"/>
      <c r="D13" s="623" t="s">
        <v>2337</v>
      </c>
      <c r="E13" s="621" t="s">
        <v>79</v>
      </c>
      <c r="F13" s="621" t="s">
        <v>60</v>
      </c>
      <c r="G13" s="1491"/>
      <c r="H13" s="1485"/>
      <c r="I13" s="1491"/>
      <c r="J13" s="1491"/>
      <c r="K13" s="1491"/>
      <c r="L13" s="1466"/>
      <c r="M13" s="1491"/>
      <c r="N13" s="1466"/>
      <c r="O13" s="1491"/>
      <c r="P13" s="1466"/>
      <c r="Q13" s="1497"/>
      <c r="R13" s="1485"/>
      <c r="S13" s="1488"/>
      <c r="T13" s="1466"/>
      <c r="U13" s="635"/>
      <c r="V13" s="635"/>
      <c r="W13" s="635"/>
      <c r="X13" s="635"/>
      <c r="Y13" s="635"/>
      <c r="Z13" s="635"/>
      <c r="AA13" s="635"/>
      <c r="AB13" s="635"/>
      <c r="AC13" s="635"/>
      <c r="AD13" s="635"/>
      <c r="AE13" s="635"/>
      <c r="AF13" s="635"/>
      <c r="AG13" s="635"/>
      <c r="AH13" s="635"/>
      <c r="AI13" s="635"/>
      <c r="AJ13" s="635"/>
      <c r="AK13" s="635"/>
      <c r="AL13" s="635"/>
      <c r="AM13" s="635"/>
      <c r="AN13" s="635"/>
      <c r="AO13" s="635"/>
      <c r="AP13" s="635"/>
      <c r="AQ13" s="635"/>
      <c r="AR13" s="635"/>
      <c r="AS13" s="635"/>
      <c r="AT13" s="635"/>
      <c r="AU13" s="635"/>
      <c r="AV13" s="635"/>
      <c r="AW13" s="635"/>
      <c r="AX13" s="635"/>
      <c r="AY13" s="635"/>
      <c r="AZ13" s="635"/>
      <c r="BA13" s="635"/>
      <c r="BB13" s="635"/>
      <c r="BC13" s="635"/>
      <c r="BD13" s="635"/>
      <c r="BE13" s="635"/>
      <c r="BF13" s="635"/>
      <c r="BG13" s="635"/>
      <c r="BH13" s="635"/>
      <c r="BI13" s="635"/>
      <c r="BJ13" s="635"/>
      <c r="BK13" s="635"/>
      <c r="BL13" s="635"/>
    </row>
    <row r="14" spans="1:64" s="604" customFormat="1" ht="60.75" customHeight="1" x14ac:dyDescent="0.25">
      <c r="A14" s="1466"/>
      <c r="B14" s="1478"/>
      <c r="C14" s="1488"/>
      <c r="D14" s="623" t="s">
        <v>2336</v>
      </c>
      <c r="E14" s="621" t="s">
        <v>79</v>
      </c>
      <c r="F14" s="621" t="s">
        <v>60</v>
      </c>
      <c r="G14" s="1491"/>
      <c r="H14" s="1485"/>
      <c r="I14" s="1491"/>
      <c r="J14" s="1491"/>
      <c r="K14" s="1491"/>
      <c r="L14" s="1466"/>
      <c r="M14" s="1491"/>
      <c r="N14" s="1466"/>
      <c r="O14" s="1491"/>
      <c r="P14" s="1466"/>
      <c r="Q14" s="1497"/>
      <c r="R14" s="1485"/>
      <c r="S14" s="1488"/>
      <c r="T14" s="1466"/>
      <c r="U14" s="635"/>
      <c r="V14" s="635"/>
      <c r="W14" s="635"/>
      <c r="X14" s="635"/>
      <c r="Y14" s="635"/>
      <c r="Z14" s="635"/>
      <c r="AA14" s="635"/>
      <c r="AB14" s="635"/>
      <c r="AC14" s="635"/>
      <c r="AD14" s="635"/>
      <c r="AE14" s="635"/>
      <c r="AF14" s="635"/>
      <c r="AG14" s="635"/>
      <c r="AH14" s="635"/>
      <c r="AI14" s="635"/>
      <c r="AJ14" s="635"/>
      <c r="AK14" s="635"/>
      <c r="AL14" s="635"/>
      <c r="AM14" s="635"/>
      <c r="AN14" s="635"/>
      <c r="AO14" s="635"/>
      <c r="AP14" s="635"/>
      <c r="AQ14" s="635"/>
      <c r="AR14" s="635"/>
      <c r="AS14" s="635"/>
      <c r="AT14" s="635"/>
      <c r="AU14" s="635"/>
      <c r="AV14" s="635"/>
      <c r="AW14" s="635"/>
      <c r="AX14" s="635"/>
      <c r="AY14" s="635"/>
      <c r="AZ14" s="635"/>
      <c r="BA14" s="635"/>
      <c r="BB14" s="635"/>
      <c r="BC14" s="635"/>
      <c r="BD14" s="635"/>
      <c r="BE14" s="635"/>
      <c r="BF14" s="635"/>
      <c r="BG14" s="635"/>
      <c r="BH14" s="635"/>
      <c r="BI14" s="635"/>
      <c r="BJ14" s="635"/>
      <c r="BK14" s="635"/>
      <c r="BL14" s="635"/>
    </row>
    <row r="15" spans="1:64" ht="62.25" customHeight="1" x14ac:dyDescent="0.25">
      <c r="A15" s="1467"/>
      <c r="B15" s="1479"/>
      <c r="C15" s="1489"/>
      <c r="D15" s="623" t="s">
        <v>2335</v>
      </c>
      <c r="E15" s="621" t="s">
        <v>79</v>
      </c>
      <c r="F15" s="621" t="s">
        <v>60</v>
      </c>
      <c r="G15" s="1492"/>
      <c r="H15" s="1486"/>
      <c r="I15" s="1492"/>
      <c r="J15" s="1492"/>
      <c r="K15" s="1492"/>
      <c r="L15" s="1467"/>
      <c r="M15" s="1492"/>
      <c r="N15" s="1467"/>
      <c r="O15" s="1492"/>
      <c r="P15" s="1467"/>
      <c r="Q15" s="1462"/>
      <c r="R15" s="1486"/>
      <c r="S15" s="1489"/>
      <c r="T15" s="1467"/>
    </row>
    <row r="16" spans="1:64" s="462" customFormat="1" ht="71.25" customHeight="1" x14ac:dyDescent="0.25">
      <c r="A16" s="1465">
        <v>5</v>
      </c>
      <c r="B16" s="1477" t="s">
        <v>2334</v>
      </c>
      <c r="C16" s="1477">
        <v>4</v>
      </c>
      <c r="D16" s="623" t="s">
        <v>2333</v>
      </c>
      <c r="E16" s="621" t="s">
        <v>79</v>
      </c>
      <c r="F16" s="621" t="s">
        <v>60</v>
      </c>
      <c r="G16" s="1463">
        <v>12</v>
      </c>
      <c r="H16" s="1463" t="s">
        <v>2332</v>
      </c>
      <c r="I16" s="1474">
        <v>712</v>
      </c>
      <c r="J16" s="1474">
        <v>113</v>
      </c>
      <c r="K16" s="1474">
        <v>143</v>
      </c>
      <c r="L16" s="1465">
        <v>0</v>
      </c>
      <c r="M16" s="1474" t="s">
        <v>60</v>
      </c>
      <c r="N16" s="1465">
        <v>0</v>
      </c>
      <c r="O16" s="1474">
        <v>5</v>
      </c>
      <c r="P16" s="1465">
        <v>0</v>
      </c>
      <c r="Q16" s="1468">
        <v>71</v>
      </c>
      <c r="R16" s="1471">
        <v>5</v>
      </c>
      <c r="S16" s="1482">
        <v>1</v>
      </c>
      <c r="T16" s="1465">
        <v>0</v>
      </c>
      <c r="U16" s="610"/>
      <c r="V16" s="610"/>
      <c r="W16" s="610"/>
      <c r="X16" s="610"/>
      <c r="Y16" s="610"/>
      <c r="Z16" s="610"/>
      <c r="AA16" s="610"/>
      <c r="AB16" s="610"/>
      <c r="AC16" s="610"/>
      <c r="AD16" s="610"/>
      <c r="AE16" s="610"/>
      <c r="AF16" s="610"/>
      <c r="AG16" s="610"/>
      <c r="AH16" s="610"/>
      <c r="AI16" s="610"/>
      <c r="AJ16" s="610"/>
      <c r="AK16" s="610"/>
      <c r="AL16" s="610"/>
      <c r="AM16" s="610"/>
      <c r="AN16" s="610"/>
      <c r="AO16" s="610"/>
      <c r="AP16" s="610"/>
      <c r="AQ16" s="610"/>
      <c r="AR16" s="610"/>
      <c r="AS16" s="610"/>
      <c r="AT16" s="610"/>
      <c r="AU16" s="610"/>
      <c r="AV16" s="610"/>
      <c r="AW16" s="610"/>
      <c r="AX16" s="610"/>
      <c r="AY16" s="610"/>
      <c r="AZ16" s="610"/>
      <c r="BA16" s="610"/>
      <c r="BB16" s="610"/>
      <c r="BC16" s="610"/>
      <c r="BD16" s="610"/>
      <c r="BE16" s="610"/>
      <c r="BF16" s="610"/>
      <c r="BG16" s="610"/>
      <c r="BH16" s="610"/>
      <c r="BI16" s="610"/>
      <c r="BJ16" s="610"/>
      <c r="BK16" s="610"/>
      <c r="BL16" s="610"/>
    </row>
    <row r="17" spans="1:64" s="462" customFormat="1" ht="82.5" customHeight="1" x14ac:dyDescent="0.25">
      <c r="A17" s="1466"/>
      <c r="B17" s="1478"/>
      <c r="C17" s="1478"/>
      <c r="D17" s="623" t="s">
        <v>2331</v>
      </c>
      <c r="E17" s="621" t="s">
        <v>79</v>
      </c>
      <c r="F17" s="621" t="s">
        <v>60</v>
      </c>
      <c r="G17" s="1485"/>
      <c r="H17" s="1485"/>
      <c r="I17" s="1475"/>
      <c r="J17" s="1475"/>
      <c r="K17" s="1475"/>
      <c r="L17" s="1466"/>
      <c r="M17" s="1475"/>
      <c r="N17" s="1466"/>
      <c r="O17" s="1475"/>
      <c r="P17" s="1466"/>
      <c r="Q17" s="1469"/>
      <c r="R17" s="1472"/>
      <c r="S17" s="1483"/>
      <c r="T17" s="1466"/>
      <c r="U17" s="610"/>
      <c r="V17" s="610"/>
      <c r="W17" s="610"/>
      <c r="X17" s="610"/>
      <c r="Y17" s="610"/>
      <c r="Z17" s="610"/>
      <c r="AA17" s="610"/>
      <c r="AB17" s="610"/>
      <c r="AC17" s="610"/>
      <c r="AD17" s="610"/>
      <c r="AE17" s="610"/>
      <c r="AF17" s="610"/>
      <c r="AG17" s="610"/>
      <c r="AH17" s="610"/>
      <c r="AI17" s="610"/>
      <c r="AJ17" s="610"/>
      <c r="AK17" s="610"/>
      <c r="AL17" s="610"/>
      <c r="AM17" s="610"/>
      <c r="AN17" s="610"/>
      <c r="AO17" s="610"/>
      <c r="AP17" s="610"/>
      <c r="AQ17" s="610"/>
      <c r="AR17" s="610"/>
      <c r="AS17" s="610"/>
      <c r="AT17" s="610"/>
      <c r="AU17" s="610"/>
      <c r="AV17" s="610"/>
      <c r="AW17" s="610"/>
      <c r="AX17" s="610"/>
      <c r="AY17" s="610"/>
      <c r="AZ17" s="610"/>
      <c r="BA17" s="610"/>
      <c r="BB17" s="610"/>
      <c r="BC17" s="610"/>
      <c r="BD17" s="610"/>
      <c r="BE17" s="610"/>
      <c r="BF17" s="610"/>
      <c r="BG17" s="610"/>
      <c r="BH17" s="610"/>
      <c r="BI17" s="610"/>
      <c r="BJ17" s="610"/>
      <c r="BK17" s="610"/>
      <c r="BL17" s="610"/>
    </row>
    <row r="18" spans="1:64" s="462" customFormat="1" ht="87" customHeight="1" x14ac:dyDescent="0.25">
      <c r="A18" s="1466"/>
      <c r="B18" s="1478"/>
      <c r="C18" s="1478"/>
      <c r="D18" s="623" t="s">
        <v>2330</v>
      </c>
      <c r="E18" s="621" t="s">
        <v>60</v>
      </c>
      <c r="F18" s="621" t="s">
        <v>60</v>
      </c>
      <c r="G18" s="1485"/>
      <c r="H18" s="1485"/>
      <c r="I18" s="1475"/>
      <c r="J18" s="1475"/>
      <c r="K18" s="1475"/>
      <c r="L18" s="1466"/>
      <c r="M18" s="1475"/>
      <c r="N18" s="1466"/>
      <c r="O18" s="1475"/>
      <c r="P18" s="1466"/>
      <c r="Q18" s="1469"/>
      <c r="R18" s="1472"/>
      <c r="S18" s="1483"/>
      <c r="T18" s="1466"/>
      <c r="U18" s="610"/>
      <c r="V18" s="610"/>
      <c r="W18" s="610"/>
      <c r="X18" s="610"/>
      <c r="Y18" s="610"/>
      <c r="Z18" s="610"/>
      <c r="AA18" s="610"/>
      <c r="AB18" s="610"/>
      <c r="AC18" s="610"/>
      <c r="AD18" s="610"/>
      <c r="AE18" s="610"/>
      <c r="AF18" s="610"/>
      <c r="AG18" s="610"/>
      <c r="AH18" s="610"/>
      <c r="AI18" s="610"/>
      <c r="AJ18" s="610"/>
      <c r="AK18" s="610"/>
      <c r="AL18" s="610"/>
      <c r="AM18" s="610"/>
      <c r="AN18" s="610"/>
      <c r="AO18" s="610"/>
      <c r="AP18" s="610"/>
      <c r="AQ18" s="610"/>
      <c r="AR18" s="610"/>
      <c r="AS18" s="610"/>
      <c r="AT18" s="610"/>
      <c r="AU18" s="610"/>
      <c r="AV18" s="610"/>
      <c r="AW18" s="610"/>
      <c r="AX18" s="610"/>
      <c r="AY18" s="610"/>
      <c r="AZ18" s="610"/>
      <c r="BA18" s="610"/>
      <c r="BB18" s="610"/>
      <c r="BC18" s="610"/>
      <c r="BD18" s="610"/>
      <c r="BE18" s="610"/>
      <c r="BF18" s="610"/>
      <c r="BG18" s="610"/>
      <c r="BH18" s="610"/>
      <c r="BI18" s="610"/>
      <c r="BJ18" s="610"/>
      <c r="BK18" s="610"/>
      <c r="BL18" s="610"/>
    </row>
    <row r="19" spans="1:64" s="462" customFormat="1" ht="84.75" customHeight="1" x14ac:dyDescent="0.25">
      <c r="A19" s="1467"/>
      <c r="B19" s="1479"/>
      <c r="C19" s="1479"/>
      <c r="D19" s="623" t="s">
        <v>2329</v>
      </c>
      <c r="E19" s="621" t="s">
        <v>79</v>
      </c>
      <c r="F19" s="621" t="s">
        <v>60</v>
      </c>
      <c r="G19" s="1486"/>
      <c r="H19" s="1486"/>
      <c r="I19" s="1476"/>
      <c r="J19" s="1476"/>
      <c r="K19" s="1476"/>
      <c r="L19" s="1467"/>
      <c r="M19" s="1476"/>
      <c r="N19" s="1467"/>
      <c r="O19" s="1476"/>
      <c r="P19" s="1467"/>
      <c r="Q19" s="1470"/>
      <c r="R19" s="1473"/>
      <c r="S19" s="1484"/>
      <c r="T19" s="1467"/>
      <c r="U19" s="610"/>
      <c r="V19" s="610"/>
      <c r="W19" s="610"/>
      <c r="X19" s="610"/>
      <c r="Y19" s="610"/>
      <c r="Z19" s="610"/>
      <c r="AA19" s="610"/>
      <c r="AB19" s="610"/>
      <c r="AC19" s="610"/>
      <c r="AD19" s="610"/>
      <c r="AE19" s="610"/>
      <c r="AF19" s="610"/>
      <c r="AG19" s="610"/>
      <c r="AH19" s="610"/>
      <c r="AI19" s="610"/>
      <c r="AJ19" s="610"/>
      <c r="AK19" s="610"/>
      <c r="AL19" s="610"/>
      <c r="AM19" s="610"/>
      <c r="AN19" s="610"/>
      <c r="AO19" s="610"/>
      <c r="AP19" s="610"/>
      <c r="AQ19" s="610"/>
      <c r="AR19" s="610"/>
      <c r="AS19" s="610"/>
      <c r="AT19" s="610"/>
      <c r="AU19" s="610"/>
      <c r="AV19" s="610"/>
      <c r="AW19" s="610"/>
      <c r="AX19" s="610"/>
      <c r="AY19" s="610"/>
      <c r="AZ19" s="610"/>
      <c r="BA19" s="610"/>
      <c r="BB19" s="610"/>
      <c r="BC19" s="610"/>
      <c r="BD19" s="610"/>
      <c r="BE19" s="610"/>
      <c r="BF19" s="610"/>
      <c r="BG19" s="610"/>
      <c r="BH19" s="610"/>
      <c r="BI19" s="610"/>
      <c r="BJ19" s="610"/>
      <c r="BK19" s="610"/>
      <c r="BL19" s="610"/>
    </row>
    <row r="20" spans="1:64" s="462" customFormat="1" ht="195" customHeight="1" x14ac:dyDescent="0.25">
      <c r="A20" s="615">
        <v>6</v>
      </c>
      <c r="B20" s="612" t="s">
        <v>2328</v>
      </c>
      <c r="C20" s="615"/>
      <c r="D20" s="615"/>
      <c r="E20" s="615"/>
      <c r="F20" s="615"/>
      <c r="G20" s="615">
        <v>14</v>
      </c>
      <c r="H20" s="612" t="s">
        <v>2327</v>
      </c>
      <c r="I20" s="615">
        <v>436</v>
      </c>
      <c r="J20" s="615">
        <v>0</v>
      </c>
      <c r="K20" s="615">
        <v>177</v>
      </c>
      <c r="L20" s="615">
        <v>0</v>
      </c>
      <c r="M20" s="615" t="s">
        <v>60</v>
      </c>
      <c r="N20" s="615">
        <v>0</v>
      </c>
      <c r="O20" s="615">
        <v>7</v>
      </c>
      <c r="P20" s="615">
        <v>0</v>
      </c>
      <c r="Q20" s="615">
        <v>287</v>
      </c>
      <c r="R20" s="615">
        <v>4</v>
      </c>
      <c r="S20" s="612">
        <v>2</v>
      </c>
      <c r="T20" s="615">
        <v>1</v>
      </c>
      <c r="U20" s="610"/>
      <c r="V20" s="610"/>
      <c r="W20" s="610"/>
      <c r="X20" s="610"/>
      <c r="Y20" s="610"/>
      <c r="Z20" s="610"/>
      <c r="AA20" s="610"/>
      <c r="AB20" s="610"/>
      <c r="AC20" s="610"/>
      <c r="AD20" s="610"/>
      <c r="AE20" s="610"/>
      <c r="AF20" s="610"/>
      <c r="AG20" s="610"/>
      <c r="AH20" s="610"/>
      <c r="AI20" s="610"/>
      <c r="AJ20" s="610"/>
      <c r="AK20" s="610"/>
      <c r="AL20" s="610"/>
      <c r="AM20" s="610"/>
      <c r="AN20" s="610"/>
      <c r="AO20" s="610"/>
      <c r="AP20" s="610"/>
      <c r="AQ20" s="610"/>
      <c r="AR20" s="610"/>
      <c r="AS20" s="610"/>
      <c r="AT20" s="610"/>
      <c r="AU20" s="610"/>
      <c r="AV20" s="610"/>
      <c r="AW20" s="610"/>
      <c r="AX20" s="610"/>
      <c r="AY20" s="610"/>
      <c r="AZ20" s="610"/>
      <c r="BA20" s="610"/>
      <c r="BB20" s="610"/>
      <c r="BC20" s="610"/>
      <c r="BD20" s="610"/>
      <c r="BE20" s="610"/>
      <c r="BF20" s="610"/>
      <c r="BG20" s="610"/>
      <c r="BH20" s="610"/>
      <c r="BI20" s="610"/>
      <c r="BJ20" s="610"/>
      <c r="BK20" s="610"/>
      <c r="BL20" s="610"/>
    </row>
    <row r="21" spans="1:64" s="462" customFormat="1" ht="92.25" customHeight="1" x14ac:dyDescent="0.25">
      <c r="A21" s="615">
        <v>7</v>
      </c>
      <c r="B21" s="612" t="s">
        <v>2326</v>
      </c>
      <c r="C21" s="614"/>
      <c r="D21" s="614"/>
      <c r="E21" s="614"/>
      <c r="F21" s="614"/>
      <c r="G21" s="614">
        <v>3</v>
      </c>
      <c r="H21" s="611" t="s">
        <v>2325</v>
      </c>
      <c r="I21" s="614">
        <v>595</v>
      </c>
      <c r="J21" s="614">
        <v>0</v>
      </c>
      <c r="K21" s="614">
        <v>50</v>
      </c>
      <c r="L21" s="614">
        <v>0</v>
      </c>
      <c r="M21" s="614" t="s">
        <v>60</v>
      </c>
      <c r="N21" s="614">
        <v>0</v>
      </c>
      <c r="O21" s="614">
        <v>2</v>
      </c>
      <c r="P21" s="614">
        <v>0</v>
      </c>
      <c r="Q21" s="615">
        <v>29</v>
      </c>
      <c r="R21" s="614">
        <v>0</v>
      </c>
      <c r="S21" s="614">
        <v>2</v>
      </c>
      <c r="T21" s="614">
        <v>0</v>
      </c>
      <c r="U21" s="610"/>
      <c r="V21" s="610"/>
      <c r="W21" s="610"/>
      <c r="X21" s="610"/>
      <c r="Y21" s="610"/>
      <c r="Z21" s="610"/>
      <c r="AA21" s="610"/>
      <c r="AB21" s="610"/>
      <c r="AC21" s="610"/>
      <c r="AD21" s="610"/>
      <c r="AE21" s="610"/>
      <c r="AF21" s="610"/>
      <c r="AG21" s="610"/>
      <c r="AH21" s="610"/>
      <c r="AI21" s="610"/>
      <c r="AJ21" s="610"/>
      <c r="AK21" s="610"/>
      <c r="AL21" s="610"/>
      <c r="AM21" s="610"/>
      <c r="AN21" s="610"/>
      <c r="AO21" s="610"/>
      <c r="AP21" s="610"/>
      <c r="AQ21" s="610"/>
      <c r="AR21" s="610"/>
      <c r="AS21" s="610"/>
      <c r="AT21" s="610"/>
      <c r="AU21" s="610"/>
      <c r="AV21" s="610"/>
      <c r="AW21" s="610"/>
      <c r="AX21" s="610"/>
      <c r="AY21" s="610"/>
      <c r="AZ21" s="610"/>
      <c r="BA21" s="610"/>
      <c r="BB21" s="610"/>
      <c r="BC21" s="610"/>
      <c r="BD21" s="610"/>
      <c r="BE21" s="610"/>
      <c r="BF21" s="610"/>
      <c r="BG21" s="610"/>
      <c r="BH21" s="610"/>
      <c r="BI21" s="610"/>
      <c r="BJ21" s="610"/>
      <c r="BK21" s="610"/>
      <c r="BL21" s="610"/>
    </row>
    <row r="22" spans="1:64" s="462" customFormat="1" ht="174" customHeight="1" x14ac:dyDescent="0.25">
      <c r="A22" s="614">
        <v>8</v>
      </c>
      <c r="B22" s="618" t="s">
        <v>2324</v>
      </c>
      <c r="C22" s="617"/>
      <c r="D22" s="617"/>
      <c r="E22" s="634"/>
      <c r="F22" s="634"/>
      <c r="G22" s="630">
        <v>14</v>
      </c>
      <c r="H22" s="611" t="s">
        <v>2323</v>
      </c>
      <c r="I22" s="630">
        <v>697</v>
      </c>
      <c r="J22" s="630">
        <v>0</v>
      </c>
      <c r="K22" s="630">
        <v>156</v>
      </c>
      <c r="L22" s="630">
        <v>0</v>
      </c>
      <c r="M22" s="630" t="s">
        <v>60</v>
      </c>
      <c r="N22" s="630">
        <v>1</v>
      </c>
      <c r="O22" s="628">
        <v>4</v>
      </c>
      <c r="P22" s="630">
        <v>0</v>
      </c>
      <c r="Q22" s="612">
        <v>146.5</v>
      </c>
      <c r="R22" s="630">
        <v>0</v>
      </c>
      <c r="S22" s="630">
        <v>3</v>
      </c>
      <c r="T22" s="630">
        <v>1</v>
      </c>
      <c r="U22" s="610"/>
      <c r="V22" s="610"/>
      <c r="W22" s="610"/>
      <c r="X22" s="610"/>
      <c r="Y22" s="610"/>
      <c r="Z22" s="610"/>
      <c r="AA22" s="610"/>
      <c r="AB22" s="610"/>
      <c r="AC22" s="610"/>
      <c r="AD22" s="610"/>
      <c r="AE22" s="610"/>
      <c r="AF22" s="610"/>
      <c r="AG22" s="610"/>
      <c r="AH22" s="610"/>
      <c r="AI22" s="610"/>
      <c r="AJ22" s="610"/>
      <c r="AK22" s="610"/>
      <c r="AL22" s="610"/>
      <c r="AM22" s="610"/>
      <c r="AN22" s="610"/>
      <c r="AO22" s="610"/>
      <c r="AP22" s="610"/>
      <c r="AQ22" s="610"/>
      <c r="AR22" s="610"/>
      <c r="AS22" s="610"/>
      <c r="AT22" s="610"/>
      <c r="AU22" s="610"/>
      <c r="AV22" s="610"/>
      <c r="AW22" s="610"/>
      <c r="AX22" s="610"/>
      <c r="AY22" s="610"/>
      <c r="AZ22" s="610"/>
      <c r="BA22" s="610"/>
      <c r="BB22" s="610"/>
      <c r="BC22" s="610"/>
      <c r="BD22" s="610"/>
      <c r="BE22" s="610"/>
      <c r="BF22" s="610"/>
      <c r="BG22" s="610"/>
      <c r="BH22" s="610"/>
      <c r="BI22" s="610"/>
      <c r="BJ22" s="610"/>
      <c r="BK22" s="610"/>
      <c r="BL22" s="610"/>
    </row>
    <row r="23" spans="1:64" s="462" customFormat="1" ht="174" customHeight="1" x14ac:dyDescent="0.25">
      <c r="A23" s="614">
        <v>9</v>
      </c>
      <c r="B23" s="633" t="s">
        <v>2322</v>
      </c>
      <c r="C23" s="617"/>
      <c r="D23" s="617"/>
      <c r="E23" s="632"/>
      <c r="F23" s="632"/>
      <c r="G23" s="630">
        <v>3</v>
      </c>
      <c r="H23" s="611" t="s">
        <v>2321</v>
      </c>
      <c r="I23" s="630">
        <v>295</v>
      </c>
      <c r="J23" s="630">
        <v>0</v>
      </c>
      <c r="K23" s="630">
        <v>32</v>
      </c>
      <c r="L23" s="630">
        <v>0</v>
      </c>
      <c r="M23" s="630" t="s">
        <v>60</v>
      </c>
      <c r="N23" s="630">
        <v>0</v>
      </c>
      <c r="O23" s="628">
        <v>4</v>
      </c>
      <c r="P23" s="630">
        <v>0</v>
      </c>
      <c r="Q23" s="612">
        <v>56</v>
      </c>
      <c r="R23" s="630">
        <v>10</v>
      </c>
      <c r="S23" s="631">
        <v>1</v>
      </c>
      <c r="T23" s="630">
        <v>0</v>
      </c>
      <c r="U23" s="610"/>
      <c r="V23" s="610"/>
      <c r="W23" s="610"/>
      <c r="X23" s="610"/>
      <c r="Y23" s="610"/>
      <c r="Z23" s="610"/>
      <c r="AA23" s="610"/>
      <c r="AB23" s="610"/>
      <c r="AC23" s="610"/>
      <c r="AD23" s="610"/>
      <c r="AE23" s="610"/>
      <c r="AF23" s="610"/>
      <c r="AG23" s="610"/>
      <c r="AH23" s="610"/>
      <c r="AI23" s="610"/>
      <c r="AJ23" s="610"/>
      <c r="AK23" s="610"/>
      <c r="AL23" s="610"/>
      <c r="AM23" s="610"/>
      <c r="AN23" s="610"/>
      <c r="AO23" s="610"/>
      <c r="AP23" s="610"/>
      <c r="AQ23" s="610"/>
      <c r="AR23" s="610"/>
      <c r="AS23" s="610"/>
      <c r="AT23" s="610"/>
      <c r="AU23" s="610"/>
      <c r="AV23" s="610"/>
      <c r="AW23" s="610"/>
      <c r="AX23" s="610"/>
      <c r="AY23" s="610"/>
      <c r="AZ23" s="610"/>
      <c r="BA23" s="610"/>
      <c r="BB23" s="610"/>
      <c r="BC23" s="610"/>
      <c r="BD23" s="610"/>
      <c r="BE23" s="610"/>
      <c r="BF23" s="610"/>
      <c r="BG23" s="610"/>
      <c r="BH23" s="610"/>
      <c r="BI23" s="610"/>
      <c r="BJ23" s="610"/>
      <c r="BK23" s="610"/>
      <c r="BL23" s="610"/>
    </row>
    <row r="24" spans="1:64" ht="84" customHeight="1" x14ac:dyDescent="0.25">
      <c r="A24" s="614">
        <v>10</v>
      </c>
      <c r="B24" s="612" t="s">
        <v>2320</v>
      </c>
      <c r="C24" s="611">
        <v>1</v>
      </c>
      <c r="D24" s="611" t="s">
        <v>2319</v>
      </c>
      <c r="E24" s="621" t="s">
        <v>79</v>
      </c>
      <c r="F24" s="621" t="s">
        <v>60</v>
      </c>
      <c r="G24" s="611">
        <v>1</v>
      </c>
      <c r="H24" s="611" t="s">
        <v>2318</v>
      </c>
      <c r="I24" s="611">
        <v>741</v>
      </c>
      <c r="J24" s="611">
        <v>23</v>
      </c>
      <c r="K24" s="611">
        <v>35</v>
      </c>
      <c r="L24" s="614">
        <v>0</v>
      </c>
      <c r="M24" s="611" t="s">
        <v>60</v>
      </c>
      <c r="N24" s="614">
        <v>0</v>
      </c>
      <c r="O24" s="611">
        <v>4</v>
      </c>
      <c r="P24" s="611">
        <v>1</v>
      </c>
      <c r="Q24" s="612">
        <v>19</v>
      </c>
      <c r="R24" s="614">
        <v>0</v>
      </c>
      <c r="S24" s="622">
        <v>2</v>
      </c>
      <c r="T24" s="614">
        <v>0</v>
      </c>
    </row>
    <row r="25" spans="1:64" s="462" customFormat="1" ht="93" customHeight="1" x14ac:dyDescent="0.25">
      <c r="A25" s="614">
        <v>11</v>
      </c>
      <c r="B25" s="612" t="s">
        <v>2317</v>
      </c>
      <c r="C25" s="614"/>
      <c r="D25" s="611"/>
      <c r="E25" s="611"/>
      <c r="F25" s="611"/>
      <c r="G25" s="611">
        <v>5</v>
      </c>
      <c r="H25" s="611" t="s">
        <v>2316</v>
      </c>
      <c r="I25" s="628">
        <v>289</v>
      </c>
      <c r="J25" s="630">
        <v>0</v>
      </c>
      <c r="K25" s="628">
        <v>41</v>
      </c>
      <c r="L25" s="630">
        <v>0</v>
      </c>
      <c r="M25" s="628" t="s">
        <v>60</v>
      </c>
      <c r="N25" s="630">
        <v>0</v>
      </c>
      <c r="O25" s="628">
        <v>2</v>
      </c>
      <c r="P25" s="630">
        <v>0</v>
      </c>
      <c r="Q25" s="618">
        <v>102</v>
      </c>
      <c r="R25" s="628">
        <v>50</v>
      </c>
      <c r="S25" s="629">
        <v>1</v>
      </c>
      <c r="T25" s="628">
        <v>1</v>
      </c>
      <c r="U25" s="610"/>
      <c r="V25" s="610"/>
      <c r="W25" s="610"/>
      <c r="X25" s="610"/>
      <c r="Y25" s="610"/>
      <c r="Z25" s="610"/>
      <c r="AA25" s="610"/>
      <c r="AB25" s="610"/>
      <c r="AC25" s="610"/>
      <c r="AD25" s="610"/>
      <c r="AE25" s="610"/>
      <c r="AF25" s="610"/>
      <c r="AG25" s="610"/>
      <c r="AH25" s="610"/>
      <c r="AI25" s="610"/>
      <c r="AJ25" s="610"/>
      <c r="AK25" s="610"/>
      <c r="AL25" s="610"/>
      <c r="AM25" s="610"/>
      <c r="AN25" s="610"/>
      <c r="AO25" s="610"/>
      <c r="AP25" s="610"/>
      <c r="AQ25" s="610"/>
      <c r="AR25" s="610"/>
      <c r="AS25" s="610"/>
      <c r="AT25" s="610"/>
      <c r="AU25" s="610"/>
      <c r="AV25" s="610"/>
      <c r="AW25" s="610"/>
      <c r="AX25" s="610"/>
      <c r="AY25" s="610"/>
      <c r="AZ25" s="610"/>
      <c r="BA25" s="610"/>
      <c r="BB25" s="610"/>
      <c r="BC25" s="610"/>
      <c r="BD25" s="610"/>
      <c r="BE25" s="610"/>
      <c r="BF25" s="610"/>
      <c r="BG25" s="610"/>
      <c r="BH25" s="610"/>
      <c r="BI25" s="610"/>
      <c r="BJ25" s="610"/>
      <c r="BK25" s="610"/>
      <c r="BL25" s="610"/>
    </row>
    <row r="26" spans="1:64" s="462" customFormat="1" ht="93" customHeight="1" x14ac:dyDescent="0.25">
      <c r="A26" s="614">
        <v>12</v>
      </c>
      <c r="B26" s="611" t="s">
        <v>2315</v>
      </c>
      <c r="C26" s="614"/>
      <c r="D26" s="611"/>
      <c r="E26" s="611"/>
      <c r="F26" s="611"/>
      <c r="G26" s="611">
        <v>4</v>
      </c>
      <c r="H26" s="611" t="s">
        <v>2314</v>
      </c>
      <c r="I26" s="611">
        <v>139</v>
      </c>
      <c r="J26" s="611">
        <v>0</v>
      </c>
      <c r="K26" s="611">
        <v>57</v>
      </c>
      <c r="L26" s="611">
        <v>37</v>
      </c>
      <c r="M26" s="611" t="s">
        <v>60</v>
      </c>
      <c r="N26" s="611">
        <v>0</v>
      </c>
      <c r="O26" s="611">
        <v>0</v>
      </c>
      <c r="P26" s="611">
        <v>0</v>
      </c>
      <c r="Q26" s="611">
        <v>30.5</v>
      </c>
      <c r="R26" s="611">
        <v>0</v>
      </c>
      <c r="S26" s="611">
        <v>2</v>
      </c>
      <c r="T26" s="611">
        <v>0</v>
      </c>
      <c r="U26" s="610"/>
      <c r="V26" s="610"/>
      <c r="W26" s="610"/>
      <c r="X26" s="610"/>
      <c r="Y26" s="610"/>
      <c r="Z26" s="610"/>
      <c r="AA26" s="610"/>
      <c r="AB26" s="610"/>
      <c r="AC26" s="610"/>
      <c r="AD26" s="610"/>
      <c r="AE26" s="610"/>
      <c r="AF26" s="610"/>
      <c r="AG26" s="610"/>
      <c r="AH26" s="610"/>
      <c r="AI26" s="610"/>
      <c r="AJ26" s="610"/>
      <c r="AK26" s="610"/>
      <c r="AL26" s="610"/>
      <c r="AM26" s="610"/>
      <c r="AN26" s="610"/>
      <c r="AO26" s="610"/>
      <c r="AP26" s="610"/>
      <c r="AQ26" s="610"/>
      <c r="AR26" s="610"/>
      <c r="AS26" s="610"/>
      <c r="AT26" s="610"/>
      <c r="AU26" s="610"/>
      <c r="AV26" s="610"/>
      <c r="AW26" s="610"/>
      <c r="AX26" s="610"/>
      <c r="AY26" s="610"/>
      <c r="AZ26" s="610"/>
      <c r="BA26" s="610"/>
      <c r="BB26" s="610"/>
      <c r="BC26" s="610"/>
      <c r="BD26" s="610"/>
      <c r="BE26" s="610"/>
      <c r="BF26" s="610"/>
      <c r="BG26" s="610"/>
      <c r="BH26" s="610"/>
      <c r="BI26" s="610"/>
      <c r="BJ26" s="610"/>
      <c r="BK26" s="610"/>
      <c r="BL26" s="610"/>
    </row>
    <row r="27" spans="1:64" s="462" customFormat="1" ht="93" customHeight="1" x14ac:dyDescent="0.25">
      <c r="A27" s="614">
        <v>13</v>
      </c>
      <c r="B27" s="611" t="s">
        <v>2313</v>
      </c>
      <c r="C27" s="614"/>
      <c r="D27" s="611"/>
      <c r="E27" s="611"/>
      <c r="F27" s="611"/>
      <c r="G27" s="611">
        <v>5</v>
      </c>
      <c r="H27" s="611" t="s">
        <v>2312</v>
      </c>
      <c r="I27" s="611">
        <v>129</v>
      </c>
      <c r="J27" s="611">
        <v>0</v>
      </c>
      <c r="K27" s="611">
        <v>42</v>
      </c>
      <c r="L27" s="611">
        <v>0</v>
      </c>
      <c r="M27" s="611" t="s">
        <v>60</v>
      </c>
      <c r="N27" s="611">
        <v>0</v>
      </c>
      <c r="O27" s="611">
        <v>1</v>
      </c>
      <c r="P27" s="611">
        <v>0</v>
      </c>
      <c r="Q27" s="611">
        <v>43</v>
      </c>
      <c r="R27" s="611">
        <v>43</v>
      </c>
      <c r="S27" s="611">
        <v>2</v>
      </c>
      <c r="T27" s="611">
        <v>0</v>
      </c>
      <c r="U27" s="610"/>
      <c r="V27" s="610"/>
      <c r="W27" s="610"/>
      <c r="X27" s="610"/>
      <c r="Y27" s="610"/>
      <c r="Z27" s="610"/>
      <c r="AA27" s="610"/>
      <c r="AB27" s="610"/>
      <c r="AC27" s="610"/>
      <c r="AD27" s="610"/>
      <c r="AE27" s="610"/>
      <c r="AF27" s="610"/>
      <c r="AG27" s="610"/>
      <c r="AH27" s="610"/>
      <c r="AI27" s="610"/>
      <c r="AJ27" s="610"/>
      <c r="AK27" s="610"/>
      <c r="AL27" s="610"/>
      <c r="AM27" s="610"/>
      <c r="AN27" s="610"/>
      <c r="AO27" s="610"/>
      <c r="AP27" s="610"/>
      <c r="AQ27" s="610"/>
      <c r="AR27" s="610"/>
      <c r="AS27" s="610"/>
      <c r="AT27" s="610"/>
      <c r="AU27" s="610"/>
      <c r="AV27" s="610"/>
      <c r="AW27" s="610"/>
      <c r="AX27" s="610"/>
      <c r="AY27" s="610"/>
      <c r="AZ27" s="610"/>
      <c r="BA27" s="610"/>
      <c r="BB27" s="610"/>
      <c r="BC27" s="610"/>
      <c r="BD27" s="610"/>
      <c r="BE27" s="610"/>
      <c r="BF27" s="610"/>
      <c r="BG27" s="610"/>
      <c r="BH27" s="610"/>
      <c r="BI27" s="610"/>
      <c r="BJ27" s="610"/>
      <c r="BK27" s="610"/>
      <c r="BL27" s="610"/>
    </row>
    <row r="28" spans="1:64" ht="63" customHeight="1" x14ac:dyDescent="0.25">
      <c r="A28" s="614">
        <v>14</v>
      </c>
      <c r="B28" s="623" t="s">
        <v>2311</v>
      </c>
      <c r="C28" s="614"/>
      <c r="D28" s="614"/>
      <c r="E28" s="614"/>
      <c r="F28" s="614"/>
      <c r="G28" s="614">
        <v>5</v>
      </c>
      <c r="H28" s="611" t="s">
        <v>2310</v>
      </c>
      <c r="I28" s="626">
        <v>255</v>
      </c>
      <c r="J28" s="626">
        <v>0</v>
      </c>
      <c r="K28" s="626">
        <v>56</v>
      </c>
      <c r="L28" s="626">
        <v>0</v>
      </c>
      <c r="M28" s="620" t="s">
        <v>60</v>
      </c>
      <c r="N28" s="626">
        <v>0</v>
      </c>
      <c r="O28" s="626">
        <v>0</v>
      </c>
      <c r="P28" s="626">
        <v>0</v>
      </c>
      <c r="Q28" s="621">
        <v>74</v>
      </c>
      <c r="R28" s="626">
        <v>4</v>
      </c>
      <c r="S28" s="627">
        <v>2</v>
      </c>
      <c r="T28" s="626">
        <v>0</v>
      </c>
    </row>
    <row r="29" spans="1:64" ht="81" customHeight="1" x14ac:dyDescent="0.25">
      <c r="A29" s="614">
        <v>15</v>
      </c>
      <c r="B29" s="623" t="s">
        <v>2309</v>
      </c>
      <c r="C29" s="614"/>
      <c r="D29" s="614"/>
      <c r="E29" s="614"/>
      <c r="F29" s="614"/>
      <c r="G29" s="611">
        <v>5</v>
      </c>
      <c r="H29" s="611" t="s">
        <v>2308</v>
      </c>
      <c r="I29" s="623">
        <v>261</v>
      </c>
      <c r="J29" s="624">
        <v>0</v>
      </c>
      <c r="K29" s="623">
        <v>66</v>
      </c>
      <c r="L29" s="624">
        <v>0</v>
      </c>
      <c r="M29" s="623" t="s">
        <v>60</v>
      </c>
      <c r="N29" s="624">
        <v>0</v>
      </c>
      <c r="O29" s="624">
        <v>2</v>
      </c>
      <c r="P29" s="624">
        <v>0</v>
      </c>
      <c r="Q29" s="623">
        <v>62</v>
      </c>
      <c r="R29" s="623">
        <v>10</v>
      </c>
      <c r="S29" s="625">
        <v>2</v>
      </c>
      <c r="T29" s="624">
        <v>0</v>
      </c>
    </row>
    <row r="30" spans="1:64" ht="65.25" customHeight="1" x14ac:dyDescent="0.25">
      <c r="A30" s="614">
        <v>16</v>
      </c>
      <c r="B30" s="623" t="s">
        <v>2307</v>
      </c>
      <c r="C30" s="614"/>
      <c r="D30" s="614"/>
      <c r="E30" s="614"/>
      <c r="F30" s="614"/>
      <c r="G30" s="611">
        <v>4</v>
      </c>
      <c r="H30" s="611" t="s">
        <v>2306</v>
      </c>
      <c r="I30" s="611">
        <v>215</v>
      </c>
      <c r="J30" s="614">
        <v>0</v>
      </c>
      <c r="K30" s="611">
        <v>33</v>
      </c>
      <c r="L30" s="614">
        <v>0</v>
      </c>
      <c r="M30" s="611" t="s">
        <v>60</v>
      </c>
      <c r="N30" s="614">
        <v>0</v>
      </c>
      <c r="O30" s="614">
        <v>0</v>
      </c>
      <c r="P30" s="614">
        <v>0</v>
      </c>
      <c r="Q30" s="612">
        <v>69</v>
      </c>
      <c r="R30" s="611">
        <v>5</v>
      </c>
      <c r="S30" s="619">
        <v>2</v>
      </c>
      <c r="T30" s="614">
        <v>0</v>
      </c>
    </row>
    <row r="31" spans="1:64" ht="72.75" customHeight="1" x14ac:dyDescent="0.25">
      <c r="A31" s="614">
        <v>17</v>
      </c>
      <c r="B31" s="623" t="s">
        <v>2305</v>
      </c>
      <c r="C31" s="614"/>
      <c r="D31" s="614"/>
      <c r="E31" s="614"/>
      <c r="F31" s="614"/>
      <c r="G31" s="611">
        <v>3</v>
      </c>
      <c r="H31" s="611" t="s">
        <v>2304</v>
      </c>
      <c r="I31" s="611">
        <v>240</v>
      </c>
      <c r="J31" s="614">
        <v>0</v>
      </c>
      <c r="K31" s="611">
        <v>56</v>
      </c>
      <c r="L31" s="614">
        <v>0</v>
      </c>
      <c r="M31" s="611" t="s">
        <v>60</v>
      </c>
      <c r="N31" s="614">
        <v>0</v>
      </c>
      <c r="O31" s="614">
        <v>0</v>
      </c>
      <c r="P31" s="614">
        <v>0</v>
      </c>
      <c r="Q31" s="612">
        <v>51</v>
      </c>
      <c r="R31" s="611">
        <v>0</v>
      </c>
      <c r="S31" s="619">
        <v>1</v>
      </c>
      <c r="T31" s="614">
        <v>0</v>
      </c>
    </row>
    <row r="32" spans="1:64" ht="170.25" customHeight="1" x14ac:dyDescent="0.25">
      <c r="A32" s="614">
        <v>18</v>
      </c>
      <c r="B32" s="612" t="s">
        <v>2303</v>
      </c>
      <c r="C32" s="611"/>
      <c r="D32" s="611"/>
      <c r="E32" s="611"/>
      <c r="F32" s="611"/>
      <c r="G32" s="611">
        <v>13</v>
      </c>
      <c r="H32" s="611" t="s">
        <v>2302</v>
      </c>
      <c r="I32" s="611">
        <v>539</v>
      </c>
      <c r="J32" s="611">
        <v>0</v>
      </c>
      <c r="K32" s="611">
        <v>106</v>
      </c>
      <c r="L32" s="611">
        <v>0</v>
      </c>
      <c r="M32" s="611" t="s">
        <v>60</v>
      </c>
      <c r="N32" s="611">
        <v>6</v>
      </c>
      <c r="O32" s="611">
        <v>12</v>
      </c>
      <c r="P32" s="611">
        <v>0</v>
      </c>
      <c r="Q32" s="612">
        <v>118.2</v>
      </c>
      <c r="R32" s="611">
        <v>26.9</v>
      </c>
      <c r="S32" s="622">
        <v>3</v>
      </c>
      <c r="T32" s="611">
        <v>2</v>
      </c>
    </row>
    <row r="33" spans="1:64" ht="63.75" customHeight="1" x14ac:dyDescent="0.25">
      <c r="A33" s="614">
        <v>19</v>
      </c>
      <c r="B33" s="621" t="s">
        <v>2301</v>
      </c>
      <c r="C33" s="620">
        <v>1</v>
      </c>
      <c r="D33" s="620" t="s">
        <v>2300</v>
      </c>
      <c r="E33" s="620" t="s">
        <v>79</v>
      </c>
      <c r="F33" s="620" t="s">
        <v>60</v>
      </c>
      <c r="G33" s="611">
        <v>1</v>
      </c>
      <c r="H33" s="611" t="s">
        <v>2299</v>
      </c>
      <c r="I33" s="611">
        <v>451</v>
      </c>
      <c r="J33" s="611">
        <v>20</v>
      </c>
      <c r="K33" s="611">
        <v>11</v>
      </c>
      <c r="L33" s="611">
        <v>0</v>
      </c>
      <c r="M33" s="611" t="s">
        <v>60</v>
      </c>
      <c r="N33" s="611">
        <v>1</v>
      </c>
      <c r="O33" s="611">
        <v>2</v>
      </c>
      <c r="P33" s="614"/>
      <c r="Q33" s="612">
        <v>30</v>
      </c>
      <c r="R33" s="611">
        <v>25</v>
      </c>
      <c r="S33" s="611">
        <v>1</v>
      </c>
      <c r="T33" s="614">
        <v>1</v>
      </c>
    </row>
    <row r="34" spans="1:64" ht="76.5" customHeight="1" x14ac:dyDescent="0.25">
      <c r="A34" s="614">
        <v>20</v>
      </c>
      <c r="B34" s="612" t="s">
        <v>2298</v>
      </c>
      <c r="C34" s="614"/>
      <c r="D34" s="614"/>
      <c r="E34" s="614"/>
      <c r="F34" s="614"/>
      <c r="G34" s="614">
        <v>5</v>
      </c>
      <c r="H34" s="611" t="s">
        <v>2297</v>
      </c>
      <c r="I34" s="614">
        <v>82</v>
      </c>
      <c r="J34" s="614">
        <v>0</v>
      </c>
      <c r="K34" s="614">
        <v>32</v>
      </c>
      <c r="L34" s="614">
        <v>0</v>
      </c>
      <c r="M34" s="614" t="s">
        <v>60</v>
      </c>
      <c r="N34" s="614">
        <v>0</v>
      </c>
      <c r="O34" s="614">
        <v>0</v>
      </c>
      <c r="P34" s="614">
        <v>0</v>
      </c>
      <c r="Q34" s="612">
        <v>47</v>
      </c>
      <c r="R34" s="611">
        <v>30</v>
      </c>
      <c r="S34" s="614">
        <v>2</v>
      </c>
      <c r="T34" s="614">
        <v>1</v>
      </c>
    </row>
    <row r="35" spans="1:64" ht="95.25" customHeight="1" x14ac:dyDescent="0.25">
      <c r="A35" s="614">
        <v>21</v>
      </c>
      <c r="B35" s="612" t="s">
        <v>2296</v>
      </c>
      <c r="C35" s="614">
        <v>1</v>
      </c>
      <c r="D35" s="611" t="s">
        <v>2295</v>
      </c>
      <c r="E35" s="611" t="s">
        <v>60</v>
      </c>
      <c r="F35" s="611" t="s">
        <v>60</v>
      </c>
      <c r="G35" s="614"/>
      <c r="H35" s="614"/>
      <c r="I35" s="614">
        <v>474</v>
      </c>
      <c r="J35" s="614">
        <v>33</v>
      </c>
      <c r="K35" s="614">
        <v>0</v>
      </c>
      <c r="L35" s="614">
        <v>0</v>
      </c>
      <c r="M35" s="614" t="s">
        <v>60</v>
      </c>
      <c r="N35" s="614">
        <v>4</v>
      </c>
      <c r="O35" s="611">
        <v>5</v>
      </c>
      <c r="P35" s="614">
        <v>2</v>
      </c>
      <c r="Q35" s="615">
        <v>7</v>
      </c>
      <c r="R35" s="614">
        <v>0</v>
      </c>
      <c r="S35" s="619">
        <v>1</v>
      </c>
      <c r="T35" s="614">
        <v>0</v>
      </c>
    </row>
    <row r="36" spans="1:64" s="462" customFormat="1" ht="135.75" customHeight="1" x14ac:dyDescent="0.25">
      <c r="A36" s="614">
        <v>22</v>
      </c>
      <c r="B36" s="612" t="s">
        <v>2294</v>
      </c>
      <c r="C36" s="614"/>
      <c r="D36" s="614"/>
      <c r="E36" s="614"/>
      <c r="F36" s="614"/>
      <c r="G36" s="614">
        <v>4</v>
      </c>
      <c r="H36" s="611" t="s">
        <v>2293</v>
      </c>
      <c r="I36" s="614">
        <v>166</v>
      </c>
      <c r="J36" s="614">
        <v>0</v>
      </c>
      <c r="K36" s="614">
        <v>80</v>
      </c>
      <c r="L36" s="614">
        <v>46</v>
      </c>
      <c r="M36" s="614" t="s">
        <v>60</v>
      </c>
      <c r="N36" s="614">
        <v>1</v>
      </c>
      <c r="O36" s="611">
        <v>1</v>
      </c>
      <c r="P36" s="614">
        <v>0</v>
      </c>
      <c r="Q36" s="612">
        <v>31</v>
      </c>
      <c r="R36" s="614">
        <v>2</v>
      </c>
      <c r="S36" s="614">
        <v>1</v>
      </c>
      <c r="T36" s="614">
        <v>1</v>
      </c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610"/>
      <c r="AL36" s="610"/>
      <c r="AM36" s="610"/>
      <c r="AN36" s="610"/>
      <c r="AO36" s="610"/>
      <c r="AP36" s="610"/>
      <c r="AQ36" s="610"/>
      <c r="AR36" s="610"/>
      <c r="AS36" s="610"/>
      <c r="AT36" s="610"/>
      <c r="AU36" s="610"/>
      <c r="AV36" s="610"/>
      <c r="AW36" s="610"/>
      <c r="AX36" s="610"/>
      <c r="AY36" s="610"/>
      <c r="AZ36" s="610"/>
      <c r="BA36" s="610"/>
      <c r="BB36" s="610"/>
      <c r="BC36" s="610"/>
      <c r="BD36" s="610"/>
      <c r="BE36" s="610"/>
      <c r="BF36" s="610"/>
      <c r="BG36" s="610"/>
      <c r="BH36" s="610"/>
      <c r="BI36" s="610"/>
      <c r="BJ36" s="610"/>
      <c r="BK36" s="610"/>
      <c r="BL36" s="610"/>
    </row>
    <row r="37" spans="1:64" s="462" customFormat="1" ht="66.75" customHeight="1" x14ac:dyDescent="0.25">
      <c r="A37" s="614">
        <v>23</v>
      </c>
      <c r="B37" s="618" t="s">
        <v>2292</v>
      </c>
      <c r="C37" s="617"/>
      <c r="D37" s="611"/>
      <c r="E37" s="611"/>
      <c r="F37" s="611"/>
      <c r="G37" s="614">
        <v>4</v>
      </c>
      <c r="H37" s="611" t="s">
        <v>2291</v>
      </c>
      <c r="I37" s="611">
        <v>516</v>
      </c>
      <c r="J37" s="614">
        <v>256</v>
      </c>
      <c r="K37" s="614">
        <v>69</v>
      </c>
      <c r="L37" s="614">
        <v>189</v>
      </c>
      <c r="M37" s="614" t="s">
        <v>60</v>
      </c>
      <c r="N37" s="615">
        <v>0</v>
      </c>
      <c r="O37" s="615">
        <v>0</v>
      </c>
      <c r="P37" s="614">
        <v>0</v>
      </c>
      <c r="Q37" s="615">
        <v>2</v>
      </c>
      <c r="R37" s="614"/>
      <c r="S37" s="614">
        <v>1</v>
      </c>
      <c r="T37" s="611">
        <v>1</v>
      </c>
      <c r="U37" s="610"/>
      <c r="V37" s="610"/>
      <c r="W37" s="610"/>
      <c r="X37" s="610"/>
      <c r="Y37" s="610"/>
      <c r="Z37" s="610"/>
      <c r="AA37" s="610"/>
      <c r="AB37" s="610"/>
      <c r="AC37" s="610"/>
      <c r="AD37" s="610"/>
      <c r="AE37" s="610"/>
      <c r="AF37" s="610"/>
      <c r="AG37" s="610"/>
      <c r="AH37" s="610"/>
      <c r="AI37" s="610"/>
      <c r="AJ37" s="610"/>
      <c r="AK37" s="610"/>
      <c r="AL37" s="610"/>
      <c r="AM37" s="610"/>
      <c r="AN37" s="610"/>
      <c r="AO37" s="610"/>
      <c r="AP37" s="610"/>
      <c r="AQ37" s="610"/>
      <c r="AR37" s="610"/>
      <c r="AS37" s="610"/>
      <c r="AT37" s="610"/>
      <c r="AU37" s="610"/>
      <c r="AV37" s="610"/>
      <c r="AW37" s="610"/>
      <c r="AX37" s="610"/>
      <c r="AY37" s="610"/>
      <c r="AZ37" s="610"/>
      <c r="BA37" s="610"/>
      <c r="BB37" s="610"/>
      <c r="BC37" s="610"/>
      <c r="BD37" s="610"/>
      <c r="BE37" s="610"/>
      <c r="BF37" s="610"/>
      <c r="BG37" s="610"/>
      <c r="BH37" s="610"/>
      <c r="BI37" s="610"/>
      <c r="BJ37" s="610"/>
      <c r="BK37" s="610"/>
      <c r="BL37" s="610"/>
    </row>
    <row r="38" spans="1:64" s="462" customFormat="1" ht="129" customHeight="1" x14ac:dyDescent="0.25">
      <c r="A38" s="616">
        <v>24</v>
      </c>
      <c r="B38" s="612" t="s">
        <v>2290</v>
      </c>
      <c r="C38" s="614"/>
      <c r="D38" s="611"/>
      <c r="E38" s="611"/>
      <c r="F38" s="611"/>
      <c r="G38" s="614">
        <v>9</v>
      </c>
      <c r="H38" s="611" t="s">
        <v>2289</v>
      </c>
      <c r="I38" s="611">
        <v>599</v>
      </c>
      <c r="J38" s="614">
        <v>45</v>
      </c>
      <c r="K38" s="611">
        <v>75</v>
      </c>
      <c r="L38" s="614">
        <v>18</v>
      </c>
      <c r="M38" s="614" t="s">
        <v>60</v>
      </c>
      <c r="N38" s="614">
        <v>0</v>
      </c>
      <c r="O38" s="614">
        <v>1</v>
      </c>
      <c r="P38" s="614">
        <v>0</v>
      </c>
      <c r="Q38" s="615">
        <v>0</v>
      </c>
      <c r="R38" s="614">
        <v>0</v>
      </c>
      <c r="S38" s="614">
        <v>3</v>
      </c>
      <c r="T38" s="614">
        <v>1</v>
      </c>
      <c r="U38" s="610"/>
      <c r="V38" s="610"/>
      <c r="W38" s="610"/>
      <c r="X38" s="610"/>
      <c r="Y38" s="610"/>
      <c r="Z38" s="610"/>
      <c r="AA38" s="610"/>
      <c r="AB38" s="610"/>
      <c r="AC38" s="610"/>
      <c r="AD38" s="610"/>
      <c r="AE38" s="610"/>
      <c r="AF38" s="610"/>
      <c r="AG38" s="610"/>
      <c r="AH38" s="610"/>
      <c r="AI38" s="610"/>
      <c r="AJ38" s="610"/>
      <c r="AK38" s="610"/>
      <c r="AL38" s="610"/>
      <c r="AM38" s="610"/>
      <c r="AN38" s="610"/>
      <c r="AO38" s="610"/>
      <c r="AP38" s="610"/>
      <c r="AQ38" s="610"/>
      <c r="AR38" s="610"/>
      <c r="AS38" s="610"/>
      <c r="AT38" s="610"/>
      <c r="AU38" s="610"/>
      <c r="AV38" s="610"/>
      <c r="AW38" s="610"/>
      <c r="AX38" s="610"/>
      <c r="AY38" s="610"/>
      <c r="AZ38" s="610"/>
      <c r="BA38" s="610"/>
      <c r="BB38" s="610"/>
      <c r="BC38" s="610"/>
      <c r="BD38" s="610"/>
      <c r="BE38" s="610"/>
      <c r="BF38" s="610"/>
      <c r="BG38" s="610"/>
      <c r="BH38" s="610"/>
      <c r="BI38" s="610"/>
      <c r="BJ38" s="610"/>
      <c r="BK38" s="610"/>
      <c r="BL38" s="610"/>
    </row>
    <row r="39" spans="1:64" s="462" customFormat="1" ht="107.25" customHeight="1" x14ac:dyDescent="0.25">
      <c r="A39" s="613">
        <v>25</v>
      </c>
      <c r="B39" s="612" t="s">
        <v>2288</v>
      </c>
      <c r="C39" s="159"/>
      <c r="D39" s="159"/>
      <c r="E39" s="159"/>
      <c r="F39" s="159"/>
      <c r="G39" s="611">
        <v>3</v>
      </c>
      <c r="H39" s="611" t="s">
        <v>2287</v>
      </c>
      <c r="I39" s="611">
        <v>327</v>
      </c>
      <c r="J39" s="611">
        <v>0</v>
      </c>
      <c r="K39" s="611">
        <v>42</v>
      </c>
      <c r="L39" s="611">
        <v>0</v>
      </c>
      <c r="M39" s="611" t="s">
        <v>60</v>
      </c>
      <c r="N39" s="611">
        <v>1</v>
      </c>
      <c r="O39" s="611">
        <v>3</v>
      </c>
      <c r="P39" s="611">
        <v>0</v>
      </c>
      <c r="Q39" s="612">
        <v>21.25</v>
      </c>
      <c r="R39" s="611">
        <v>7</v>
      </c>
      <c r="S39" s="611">
        <v>1</v>
      </c>
      <c r="T39" s="611">
        <v>1</v>
      </c>
      <c r="U39" s="610"/>
      <c r="V39" s="610"/>
      <c r="W39" s="610"/>
      <c r="X39" s="610"/>
      <c r="Y39" s="610"/>
      <c r="Z39" s="610"/>
      <c r="AA39" s="610"/>
      <c r="AB39" s="610"/>
      <c r="AC39" s="610"/>
      <c r="AD39" s="610"/>
      <c r="AE39" s="610"/>
      <c r="AF39" s="610"/>
      <c r="AG39" s="610"/>
      <c r="AH39" s="610"/>
      <c r="AI39" s="610"/>
      <c r="AJ39" s="610"/>
      <c r="AK39" s="610"/>
      <c r="AL39" s="610"/>
      <c r="AM39" s="610"/>
      <c r="AN39" s="610"/>
      <c r="AO39" s="610"/>
      <c r="AP39" s="610"/>
      <c r="AQ39" s="610"/>
      <c r="AR39" s="610"/>
      <c r="AS39" s="610"/>
      <c r="AT39" s="610"/>
      <c r="AU39" s="610"/>
      <c r="AV39" s="610"/>
      <c r="AW39" s="610"/>
      <c r="AX39" s="610"/>
      <c r="AY39" s="610"/>
      <c r="AZ39" s="610"/>
      <c r="BA39" s="610"/>
      <c r="BB39" s="610"/>
      <c r="BC39" s="610"/>
      <c r="BD39" s="610"/>
      <c r="BE39" s="610"/>
      <c r="BF39" s="610"/>
      <c r="BG39" s="610"/>
      <c r="BH39" s="610"/>
      <c r="BI39" s="610"/>
      <c r="BJ39" s="610"/>
      <c r="BK39" s="610"/>
      <c r="BL39" s="610"/>
    </row>
    <row r="40" spans="1:64" s="605" customFormat="1" ht="25.5" x14ac:dyDescent="0.25">
      <c r="A40" s="1480" t="s">
        <v>2286</v>
      </c>
      <c r="B40" s="1481"/>
      <c r="C40" s="607">
        <f>SUM(C8:C39)</f>
        <v>14</v>
      </c>
      <c r="D40" s="609" t="s">
        <v>2285</v>
      </c>
      <c r="E40" s="609" t="s">
        <v>2284</v>
      </c>
      <c r="F40" s="609" t="s">
        <v>2283</v>
      </c>
      <c r="G40" s="607">
        <f>SUM(G8:G39)</f>
        <v>133</v>
      </c>
      <c r="H40" s="607"/>
      <c r="I40" s="607">
        <f>SUM(I8:I39)</f>
        <v>9644</v>
      </c>
      <c r="J40" s="607">
        <f>SUM(J8:J39)</f>
        <v>672</v>
      </c>
      <c r="K40" s="607">
        <f>SUM(K8:K39)</f>
        <v>1544</v>
      </c>
      <c r="L40" s="607">
        <f>SUM(L8:L39)</f>
        <v>290</v>
      </c>
      <c r="M40" s="608" t="s">
        <v>2282</v>
      </c>
      <c r="N40" s="607">
        <f t="shared" ref="N40:T40" si="0">SUM(N8:N39)</f>
        <v>17</v>
      </c>
      <c r="O40" s="607">
        <f t="shared" si="0"/>
        <v>71</v>
      </c>
      <c r="P40" s="607">
        <f t="shared" si="0"/>
        <v>3</v>
      </c>
      <c r="Q40" s="607">
        <f t="shared" si="0"/>
        <v>1449.45</v>
      </c>
      <c r="R40" s="607">
        <f t="shared" si="0"/>
        <v>231.9</v>
      </c>
      <c r="S40" s="607">
        <f t="shared" si="0"/>
        <v>42</v>
      </c>
      <c r="T40" s="607">
        <f t="shared" si="0"/>
        <v>12</v>
      </c>
      <c r="U40" s="606"/>
      <c r="V40" s="606"/>
      <c r="W40" s="606"/>
      <c r="X40" s="606"/>
      <c r="Y40" s="606"/>
      <c r="Z40" s="606"/>
      <c r="AA40" s="606"/>
      <c r="AB40" s="606"/>
      <c r="AC40" s="606"/>
      <c r="AD40" s="606"/>
      <c r="AE40" s="606"/>
      <c r="AF40" s="606"/>
      <c r="AG40" s="606"/>
      <c r="AH40" s="606"/>
      <c r="AI40" s="606"/>
      <c r="AJ40" s="606"/>
      <c r="AK40" s="606"/>
      <c r="AL40" s="606"/>
      <c r="AM40" s="606"/>
      <c r="AN40" s="606"/>
      <c r="AO40" s="606"/>
      <c r="AP40" s="606"/>
      <c r="AQ40" s="606"/>
      <c r="AR40" s="606"/>
      <c r="AS40" s="606"/>
      <c r="AT40" s="606"/>
      <c r="AU40" s="606"/>
      <c r="AV40" s="606"/>
      <c r="AW40" s="606"/>
      <c r="AX40" s="606"/>
      <c r="AY40" s="606"/>
      <c r="AZ40" s="606"/>
      <c r="BA40" s="606"/>
      <c r="BB40" s="606"/>
      <c r="BC40" s="606"/>
      <c r="BD40" s="606"/>
      <c r="BE40" s="606"/>
      <c r="BF40" s="606"/>
      <c r="BG40" s="606"/>
      <c r="BH40" s="606"/>
      <c r="BI40" s="606"/>
      <c r="BJ40" s="606"/>
      <c r="BK40" s="606"/>
      <c r="BL40" s="606"/>
    </row>
    <row r="42" spans="1:64" ht="18.75" x14ac:dyDescent="0.3">
      <c r="B42" s="999" t="s">
        <v>2281</v>
      </c>
      <c r="C42" s="999"/>
      <c r="D42" s="999"/>
      <c r="E42" s="999"/>
      <c r="F42" s="999"/>
      <c r="G42" s="999"/>
      <c r="H42" s="999"/>
      <c r="I42" s="999"/>
      <c r="J42" s="999"/>
      <c r="K42" s="999"/>
      <c r="L42" s="999"/>
      <c r="M42" s="999"/>
      <c r="N42" s="999"/>
      <c r="O42" s="999"/>
      <c r="P42" s="999"/>
      <c r="Q42" s="999"/>
      <c r="R42" s="999"/>
    </row>
  </sheetData>
  <mergeCells count="74">
    <mergeCell ref="H9:H10"/>
    <mergeCell ref="H5:H6"/>
    <mergeCell ref="Q5:Q6"/>
    <mergeCell ref="R5:R6"/>
    <mergeCell ref="P5:P6"/>
    <mergeCell ref="A2:R2"/>
    <mergeCell ref="A3:R3"/>
    <mergeCell ref="A4:R4"/>
    <mergeCell ref="A5:A6"/>
    <mergeCell ref="B5:B6"/>
    <mergeCell ref="C5:C6"/>
    <mergeCell ref="D5:D6"/>
    <mergeCell ref="G5:G6"/>
    <mergeCell ref="E5:E6"/>
    <mergeCell ref="F5:F6"/>
    <mergeCell ref="S5:T5"/>
    <mergeCell ref="I5:J5"/>
    <mergeCell ref="K5:K6"/>
    <mergeCell ref="L5:L6"/>
    <mergeCell ref="M5:M6"/>
    <mergeCell ref="N5:N6"/>
    <mergeCell ref="O5:O6"/>
    <mergeCell ref="N12:N15"/>
    <mergeCell ref="I12:I15"/>
    <mergeCell ref="J12:J15"/>
    <mergeCell ref="K12:K15"/>
    <mergeCell ref="L12:L15"/>
    <mergeCell ref="A12:A15"/>
    <mergeCell ref="G16:G19"/>
    <mergeCell ref="H16:H19"/>
    <mergeCell ref="H12:H15"/>
    <mergeCell ref="M12:M15"/>
    <mergeCell ref="B12:B15"/>
    <mergeCell ref="C12:C15"/>
    <mergeCell ref="G12:G15"/>
    <mergeCell ref="S16:S19"/>
    <mergeCell ref="O16:O19"/>
    <mergeCell ref="T16:T19"/>
    <mergeCell ref="R12:R15"/>
    <mergeCell ref="S12:S15"/>
    <mergeCell ref="T12:T15"/>
    <mergeCell ref="O12:O15"/>
    <mergeCell ref="P12:P15"/>
    <mergeCell ref="Q12:Q15"/>
    <mergeCell ref="B42:R42"/>
    <mergeCell ref="A16:A19"/>
    <mergeCell ref="P16:P19"/>
    <mergeCell ref="Q16:Q19"/>
    <mergeCell ref="R16:R19"/>
    <mergeCell ref="I16:I19"/>
    <mergeCell ref="J16:J19"/>
    <mergeCell ref="K16:K19"/>
    <mergeCell ref="L16:L19"/>
    <mergeCell ref="M16:M19"/>
    <mergeCell ref="B16:B19"/>
    <mergeCell ref="C16:C19"/>
    <mergeCell ref="A40:B40"/>
    <mergeCell ref="N16:N19"/>
    <mergeCell ref="T9:T10"/>
    <mergeCell ref="A9:A10"/>
    <mergeCell ref="O9:O10"/>
    <mergeCell ref="P9:P10"/>
    <mergeCell ref="Q9:Q10"/>
    <mergeCell ref="R9:R10"/>
    <mergeCell ref="S9:S10"/>
    <mergeCell ref="J9:J10"/>
    <mergeCell ref="K9:K10"/>
    <mergeCell ref="L9:L10"/>
    <mergeCell ref="M9:M10"/>
    <mergeCell ref="N9:N10"/>
    <mergeCell ref="B9:B10"/>
    <mergeCell ref="G9:G10"/>
    <mergeCell ref="C9:C10"/>
    <mergeCell ref="I9:I10"/>
  </mergeCells>
  <printOptions horizontalCentered="1"/>
  <pageMargins left="3.937007874015748E-2" right="3.937007874015748E-2" top="0.19685039370078741" bottom="0.19685039370078741" header="0" footer="0"/>
  <pageSetup paperSize="9" scale="55" orientation="landscape" horizontalDpi="180" verticalDpi="180" r:id="rId1"/>
  <rowBreaks count="1" manualBreakCount="1">
    <brk id="30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7"/>
  <sheetViews>
    <sheetView topLeftCell="E1" workbookViewId="0">
      <selection activeCell="P3" sqref="P3:T3"/>
    </sheetView>
  </sheetViews>
  <sheetFormatPr defaultRowHeight="12.75" x14ac:dyDescent="0.25"/>
  <cols>
    <col min="1" max="1" width="5.85546875" style="48" customWidth="1"/>
    <col min="2" max="2" width="18.42578125" style="48" customWidth="1"/>
    <col min="3" max="3" width="9.140625" style="48"/>
    <col min="4" max="4" width="43.42578125" style="48" customWidth="1"/>
    <col min="5" max="5" width="11.85546875" style="48" customWidth="1"/>
    <col min="6" max="6" width="12.28515625" style="48" customWidth="1"/>
    <col min="7" max="7" width="14" style="48" customWidth="1"/>
    <col min="8" max="8" width="12.28515625" style="48" customWidth="1"/>
    <col min="9" max="10" width="9.140625" style="48"/>
    <col min="11" max="11" width="8.140625" style="48" customWidth="1"/>
    <col min="12" max="13" width="9.140625" style="48"/>
    <col min="14" max="14" width="7.42578125" style="48" customWidth="1"/>
    <col min="15" max="15" width="14.28515625" style="48" customWidth="1"/>
    <col min="16" max="16" width="12.5703125" style="48" customWidth="1"/>
    <col min="17" max="17" width="8.140625" style="48" customWidth="1"/>
    <col min="18" max="18" width="7.85546875" style="48" customWidth="1"/>
    <col min="19" max="19" width="9.140625" style="48"/>
    <col min="20" max="20" width="8.5703125" style="48" customWidth="1"/>
    <col min="21" max="16384" width="9.140625" style="48"/>
  </cols>
  <sheetData>
    <row r="1" spans="1:20" ht="20.25" x14ac:dyDescent="0.25">
      <c r="A1" s="712" t="s">
        <v>290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</row>
    <row r="2" spans="1:20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P3" s="713" t="s">
        <v>289</v>
      </c>
      <c r="Q3" s="713"/>
      <c r="R3" s="713"/>
      <c r="S3" s="713"/>
      <c r="T3" s="713"/>
    </row>
    <row r="4" spans="1:20" ht="55.5" customHeight="1" x14ac:dyDescent="0.25">
      <c r="A4" s="711" t="s">
        <v>128</v>
      </c>
      <c r="B4" s="711" t="s">
        <v>288</v>
      </c>
      <c r="C4" s="711" t="s">
        <v>287</v>
      </c>
      <c r="D4" s="711" t="s">
        <v>286</v>
      </c>
      <c r="E4" s="711" t="s">
        <v>285</v>
      </c>
      <c r="F4" s="711" t="s">
        <v>123</v>
      </c>
      <c r="G4" s="711" t="s">
        <v>284</v>
      </c>
      <c r="H4" s="711" t="s">
        <v>121</v>
      </c>
      <c r="I4" s="711" t="s">
        <v>283</v>
      </c>
      <c r="J4" s="711"/>
      <c r="K4" s="710" t="s">
        <v>282</v>
      </c>
      <c r="L4" s="710" t="s">
        <v>281</v>
      </c>
      <c r="M4" s="710" t="s">
        <v>9</v>
      </c>
      <c r="N4" s="710" t="s">
        <v>280</v>
      </c>
      <c r="O4" s="710" t="s">
        <v>279</v>
      </c>
      <c r="P4" s="710" t="s">
        <v>278</v>
      </c>
      <c r="Q4" s="710" t="s">
        <v>116</v>
      </c>
      <c r="R4" s="710" t="s">
        <v>115</v>
      </c>
      <c r="S4" s="711" t="s">
        <v>277</v>
      </c>
      <c r="T4" s="711"/>
    </row>
    <row r="5" spans="1:20" ht="63" customHeight="1" x14ac:dyDescent="0.25">
      <c r="A5" s="711"/>
      <c r="B5" s="711"/>
      <c r="C5" s="698"/>
      <c r="D5" s="698"/>
      <c r="E5" s="698"/>
      <c r="F5" s="711"/>
      <c r="G5" s="711"/>
      <c r="H5" s="711"/>
      <c r="I5" s="54" t="s">
        <v>17</v>
      </c>
      <c r="J5" s="54" t="s">
        <v>18</v>
      </c>
      <c r="K5" s="710"/>
      <c r="L5" s="710"/>
      <c r="M5" s="710"/>
      <c r="N5" s="710"/>
      <c r="O5" s="710"/>
      <c r="P5" s="710"/>
      <c r="Q5" s="710"/>
      <c r="R5" s="710"/>
      <c r="S5" s="54" t="s">
        <v>276</v>
      </c>
      <c r="T5" s="54" t="s">
        <v>275</v>
      </c>
    </row>
    <row r="6" spans="1:20" ht="39.75" customHeight="1" x14ac:dyDescent="0.25">
      <c r="A6" s="698" t="s">
        <v>274</v>
      </c>
      <c r="B6" s="714" t="s">
        <v>273</v>
      </c>
      <c r="C6" s="717">
        <v>5</v>
      </c>
      <c r="D6" s="59" t="s">
        <v>272</v>
      </c>
      <c r="E6" s="54" t="s">
        <v>79</v>
      </c>
      <c r="F6" s="54" t="s">
        <v>60</v>
      </c>
      <c r="G6" s="698">
        <v>1</v>
      </c>
      <c r="H6" s="701" t="s">
        <v>271</v>
      </c>
      <c r="I6" s="698">
        <v>973</v>
      </c>
      <c r="J6" s="698">
        <v>350</v>
      </c>
      <c r="K6" s="698">
        <v>172</v>
      </c>
      <c r="L6" s="698">
        <v>0</v>
      </c>
      <c r="M6" s="698" t="s">
        <v>60</v>
      </c>
      <c r="N6" s="698">
        <v>2</v>
      </c>
      <c r="O6" s="698">
        <v>3</v>
      </c>
      <c r="P6" s="698">
        <v>0</v>
      </c>
      <c r="Q6" s="698">
        <v>129.5</v>
      </c>
      <c r="R6" s="698">
        <v>50</v>
      </c>
      <c r="S6" s="698">
        <v>1</v>
      </c>
      <c r="T6" s="698">
        <v>1</v>
      </c>
    </row>
    <row r="7" spans="1:20" ht="38.25" customHeight="1" x14ac:dyDescent="0.25">
      <c r="A7" s="700"/>
      <c r="B7" s="715"/>
      <c r="C7" s="717"/>
      <c r="D7" s="59" t="s">
        <v>270</v>
      </c>
      <c r="E7" s="54" t="s">
        <v>79</v>
      </c>
      <c r="F7" s="54" t="s">
        <v>60</v>
      </c>
      <c r="G7" s="700"/>
      <c r="H7" s="703"/>
      <c r="I7" s="700"/>
      <c r="J7" s="700"/>
      <c r="K7" s="700"/>
      <c r="L7" s="700"/>
      <c r="M7" s="700"/>
      <c r="N7" s="700"/>
      <c r="O7" s="700"/>
      <c r="P7" s="700"/>
      <c r="Q7" s="700"/>
      <c r="R7" s="700"/>
      <c r="S7" s="700"/>
      <c r="T7" s="700"/>
    </row>
    <row r="8" spans="1:20" ht="44.25" customHeight="1" x14ac:dyDescent="0.25">
      <c r="A8" s="700"/>
      <c r="B8" s="715"/>
      <c r="C8" s="717"/>
      <c r="D8" s="59" t="s">
        <v>269</v>
      </c>
      <c r="E8" s="54" t="s">
        <v>79</v>
      </c>
      <c r="F8" s="54" t="s">
        <v>60</v>
      </c>
      <c r="G8" s="700"/>
      <c r="H8" s="703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</row>
    <row r="9" spans="1:20" ht="40.5" customHeight="1" x14ac:dyDescent="0.25">
      <c r="A9" s="700"/>
      <c r="B9" s="715"/>
      <c r="C9" s="717"/>
      <c r="D9" s="59" t="s">
        <v>268</v>
      </c>
      <c r="E9" s="54" t="s">
        <v>79</v>
      </c>
      <c r="F9" s="54" t="s">
        <v>60</v>
      </c>
      <c r="G9" s="700"/>
      <c r="H9" s="703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</row>
    <row r="10" spans="1:20" ht="40.5" customHeight="1" x14ac:dyDescent="0.25">
      <c r="A10" s="699"/>
      <c r="B10" s="716"/>
      <c r="C10" s="717"/>
      <c r="D10" s="59" t="s">
        <v>267</v>
      </c>
      <c r="E10" s="54" t="s">
        <v>79</v>
      </c>
      <c r="F10" s="54" t="s">
        <v>60</v>
      </c>
      <c r="G10" s="699"/>
      <c r="H10" s="702"/>
      <c r="I10" s="699"/>
      <c r="J10" s="699"/>
      <c r="K10" s="699"/>
      <c r="L10" s="699"/>
      <c r="M10" s="699"/>
      <c r="N10" s="699"/>
      <c r="O10" s="699"/>
      <c r="P10" s="699"/>
      <c r="Q10" s="699"/>
      <c r="R10" s="699"/>
      <c r="S10" s="699"/>
      <c r="T10" s="699"/>
    </row>
    <row r="11" spans="1:20" ht="38.25" x14ac:dyDescent="0.25">
      <c r="A11" s="698" t="s">
        <v>266</v>
      </c>
      <c r="B11" s="698" t="s">
        <v>265</v>
      </c>
      <c r="C11" s="698">
        <v>4</v>
      </c>
      <c r="D11" s="59" t="s">
        <v>264</v>
      </c>
      <c r="E11" s="60" t="s">
        <v>79</v>
      </c>
      <c r="F11" s="54" t="s">
        <v>60</v>
      </c>
      <c r="G11" s="698">
        <v>2</v>
      </c>
      <c r="H11" s="701" t="s">
        <v>263</v>
      </c>
      <c r="I11" s="698">
        <v>479</v>
      </c>
      <c r="J11" s="698">
        <v>152</v>
      </c>
      <c r="K11" s="698">
        <v>178</v>
      </c>
      <c r="L11" s="698">
        <v>0</v>
      </c>
      <c r="M11" s="698" t="s">
        <v>60</v>
      </c>
      <c r="N11" s="698">
        <v>1</v>
      </c>
      <c r="O11" s="698">
        <v>3</v>
      </c>
      <c r="P11" s="698">
        <v>0</v>
      </c>
      <c r="Q11" s="698">
        <v>79</v>
      </c>
      <c r="R11" s="698">
        <v>63</v>
      </c>
      <c r="S11" s="698">
        <v>3</v>
      </c>
      <c r="T11" s="698">
        <v>0</v>
      </c>
    </row>
    <row r="12" spans="1:20" ht="38.25" x14ac:dyDescent="0.25">
      <c r="A12" s="700"/>
      <c r="B12" s="700"/>
      <c r="C12" s="700"/>
      <c r="D12" s="59" t="s">
        <v>262</v>
      </c>
      <c r="E12" s="54" t="s">
        <v>79</v>
      </c>
      <c r="F12" s="54" t="s">
        <v>60</v>
      </c>
      <c r="G12" s="700"/>
      <c r="H12" s="703"/>
      <c r="I12" s="700"/>
      <c r="J12" s="700"/>
      <c r="K12" s="700"/>
      <c r="L12" s="700"/>
      <c r="M12" s="700"/>
      <c r="N12" s="700"/>
      <c r="O12" s="700"/>
      <c r="P12" s="700"/>
      <c r="Q12" s="700"/>
      <c r="R12" s="700"/>
      <c r="S12" s="700"/>
      <c r="T12" s="700"/>
    </row>
    <row r="13" spans="1:20" ht="38.25" x14ac:dyDescent="0.25">
      <c r="A13" s="700"/>
      <c r="B13" s="700"/>
      <c r="C13" s="700"/>
      <c r="D13" s="59" t="s">
        <v>261</v>
      </c>
      <c r="E13" s="54" t="s">
        <v>79</v>
      </c>
      <c r="F13" s="54" t="s">
        <v>60</v>
      </c>
      <c r="G13" s="700"/>
      <c r="H13" s="703"/>
      <c r="I13" s="700"/>
      <c r="J13" s="700"/>
      <c r="K13" s="700"/>
      <c r="L13" s="700"/>
      <c r="M13" s="700"/>
      <c r="N13" s="700"/>
      <c r="O13" s="700"/>
      <c r="P13" s="700"/>
      <c r="Q13" s="700"/>
      <c r="R13" s="700"/>
      <c r="S13" s="700"/>
      <c r="T13" s="700"/>
    </row>
    <row r="14" spans="1:20" ht="37.5" customHeight="1" x14ac:dyDescent="0.25">
      <c r="A14" s="699"/>
      <c r="B14" s="699"/>
      <c r="C14" s="699"/>
      <c r="D14" s="59" t="s">
        <v>260</v>
      </c>
      <c r="E14" s="54" t="s">
        <v>79</v>
      </c>
      <c r="F14" s="54" t="s">
        <v>60</v>
      </c>
      <c r="G14" s="699"/>
      <c r="H14" s="702"/>
      <c r="I14" s="699"/>
      <c r="J14" s="699"/>
      <c r="K14" s="699"/>
      <c r="L14" s="699"/>
      <c r="M14" s="699"/>
      <c r="N14" s="699"/>
      <c r="O14" s="699"/>
      <c r="P14" s="699"/>
      <c r="Q14" s="699"/>
      <c r="R14" s="699"/>
      <c r="S14" s="699"/>
      <c r="T14" s="699"/>
    </row>
    <row r="15" spans="1:20" ht="38.25" x14ac:dyDescent="0.25">
      <c r="A15" s="698" t="s">
        <v>259</v>
      </c>
      <c r="B15" s="698" t="s">
        <v>258</v>
      </c>
      <c r="C15" s="698">
        <v>5</v>
      </c>
      <c r="D15" s="55" t="s">
        <v>257</v>
      </c>
      <c r="E15" s="54" t="s">
        <v>79</v>
      </c>
      <c r="F15" s="54" t="s">
        <v>60</v>
      </c>
      <c r="G15" s="698">
        <v>1</v>
      </c>
      <c r="H15" s="701" t="s">
        <v>256</v>
      </c>
      <c r="I15" s="698">
        <v>442</v>
      </c>
      <c r="J15" s="698">
        <v>267</v>
      </c>
      <c r="K15" s="698">
        <v>75</v>
      </c>
      <c r="L15" s="698">
        <v>0</v>
      </c>
      <c r="M15" s="698" t="s">
        <v>60</v>
      </c>
      <c r="N15" s="698">
        <v>1</v>
      </c>
      <c r="O15" s="698">
        <v>3</v>
      </c>
      <c r="P15" s="698">
        <v>0</v>
      </c>
      <c r="Q15" s="698">
        <v>69</v>
      </c>
      <c r="R15" s="698">
        <v>63</v>
      </c>
      <c r="S15" s="698">
        <v>2</v>
      </c>
      <c r="T15" s="698">
        <v>1</v>
      </c>
    </row>
    <row r="16" spans="1:20" ht="38.25" x14ac:dyDescent="0.25">
      <c r="A16" s="700"/>
      <c r="B16" s="700"/>
      <c r="C16" s="700"/>
      <c r="D16" s="55" t="s">
        <v>255</v>
      </c>
      <c r="E16" s="54" t="s">
        <v>79</v>
      </c>
      <c r="F16" s="54" t="s">
        <v>60</v>
      </c>
      <c r="G16" s="700"/>
      <c r="H16" s="703"/>
      <c r="I16" s="700"/>
      <c r="J16" s="700"/>
      <c r="K16" s="700"/>
      <c r="L16" s="700"/>
      <c r="M16" s="700"/>
      <c r="N16" s="700"/>
      <c r="O16" s="700"/>
      <c r="P16" s="700"/>
      <c r="Q16" s="700"/>
      <c r="R16" s="700"/>
      <c r="S16" s="700"/>
      <c r="T16" s="700"/>
    </row>
    <row r="17" spans="1:20" ht="38.25" x14ac:dyDescent="0.25">
      <c r="A17" s="700"/>
      <c r="B17" s="700"/>
      <c r="C17" s="700"/>
      <c r="D17" s="55" t="s">
        <v>254</v>
      </c>
      <c r="E17" s="54" t="s">
        <v>60</v>
      </c>
      <c r="F17" s="54" t="s">
        <v>60</v>
      </c>
      <c r="G17" s="700"/>
      <c r="H17" s="703"/>
      <c r="I17" s="700"/>
      <c r="J17" s="700"/>
      <c r="K17" s="700"/>
      <c r="L17" s="700"/>
      <c r="M17" s="700"/>
      <c r="N17" s="700"/>
      <c r="O17" s="700"/>
      <c r="P17" s="700"/>
      <c r="Q17" s="700"/>
      <c r="R17" s="700"/>
      <c r="S17" s="700"/>
      <c r="T17" s="700"/>
    </row>
    <row r="18" spans="1:20" ht="38.25" x14ac:dyDescent="0.25">
      <c r="A18" s="700"/>
      <c r="B18" s="700"/>
      <c r="C18" s="700"/>
      <c r="D18" s="55" t="s">
        <v>253</v>
      </c>
      <c r="E18" s="54" t="s">
        <v>79</v>
      </c>
      <c r="F18" s="54" t="s">
        <v>60</v>
      </c>
      <c r="G18" s="700"/>
      <c r="H18" s="703"/>
      <c r="I18" s="700"/>
      <c r="J18" s="700"/>
      <c r="K18" s="700"/>
      <c r="L18" s="700"/>
      <c r="M18" s="700"/>
      <c r="N18" s="700"/>
      <c r="O18" s="700"/>
      <c r="P18" s="700"/>
      <c r="Q18" s="700"/>
      <c r="R18" s="700"/>
      <c r="S18" s="700"/>
      <c r="T18" s="700"/>
    </row>
    <row r="19" spans="1:20" ht="38.25" x14ac:dyDescent="0.25">
      <c r="A19" s="699"/>
      <c r="B19" s="699"/>
      <c r="C19" s="699"/>
      <c r="D19" s="55" t="s">
        <v>252</v>
      </c>
      <c r="E19" s="54" t="s">
        <v>60</v>
      </c>
      <c r="F19" s="54" t="s">
        <v>60</v>
      </c>
      <c r="G19" s="699"/>
      <c r="H19" s="702"/>
      <c r="I19" s="699"/>
      <c r="J19" s="699"/>
      <c r="K19" s="699"/>
      <c r="L19" s="699"/>
      <c r="M19" s="699"/>
      <c r="N19" s="699"/>
      <c r="O19" s="699"/>
      <c r="P19" s="699"/>
      <c r="Q19" s="699"/>
      <c r="R19" s="699"/>
      <c r="S19" s="699"/>
      <c r="T19" s="699"/>
    </row>
    <row r="20" spans="1:20" s="57" customFormat="1" ht="38.25" x14ac:dyDescent="0.25">
      <c r="A20" s="704" t="s">
        <v>251</v>
      </c>
      <c r="B20" s="704" t="s">
        <v>250</v>
      </c>
      <c r="C20" s="704">
        <v>4</v>
      </c>
      <c r="D20" s="58" t="s">
        <v>249</v>
      </c>
      <c r="E20" s="52" t="s">
        <v>79</v>
      </c>
      <c r="F20" s="52" t="s">
        <v>60</v>
      </c>
      <c r="G20" s="704">
        <v>3</v>
      </c>
      <c r="H20" s="707" t="s">
        <v>248</v>
      </c>
      <c r="I20" s="704">
        <v>707</v>
      </c>
      <c r="J20" s="704">
        <v>120</v>
      </c>
      <c r="K20" s="704">
        <v>148</v>
      </c>
      <c r="L20" s="704">
        <v>0</v>
      </c>
      <c r="M20" s="704" t="s">
        <v>60</v>
      </c>
      <c r="N20" s="704">
        <v>1</v>
      </c>
      <c r="O20" s="704">
        <v>12</v>
      </c>
      <c r="P20" s="704">
        <v>2</v>
      </c>
      <c r="Q20" s="704">
        <v>39.5</v>
      </c>
      <c r="R20" s="704">
        <v>0</v>
      </c>
      <c r="S20" s="704">
        <v>2</v>
      </c>
      <c r="T20" s="704">
        <v>0</v>
      </c>
    </row>
    <row r="21" spans="1:20" s="57" customFormat="1" ht="38.25" x14ac:dyDescent="0.25">
      <c r="A21" s="706"/>
      <c r="B21" s="706"/>
      <c r="C21" s="706"/>
      <c r="D21" s="58" t="s">
        <v>247</v>
      </c>
      <c r="E21" s="52" t="s">
        <v>79</v>
      </c>
      <c r="F21" s="52" t="s">
        <v>60</v>
      </c>
      <c r="G21" s="706"/>
      <c r="H21" s="709"/>
      <c r="I21" s="706"/>
      <c r="J21" s="706"/>
      <c r="K21" s="706"/>
      <c r="L21" s="706"/>
      <c r="M21" s="706"/>
      <c r="N21" s="706"/>
      <c r="O21" s="706"/>
      <c r="P21" s="706"/>
      <c r="Q21" s="706"/>
      <c r="R21" s="706"/>
      <c r="S21" s="706"/>
      <c r="T21" s="706"/>
    </row>
    <row r="22" spans="1:20" s="57" customFormat="1" ht="38.25" x14ac:dyDescent="0.25">
      <c r="A22" s="706"/>
      <c r="B22" s="706"/>
      <c r="C22" s="706"/>
      <c r="D22" s="58" t="s">
        <v>246</v>
      </c>
      <c r="E22" s="52" t="s">
        <v>79</v>
      </c>
      <c r="F22" s="52" t="s">
        <v>60</v>
      </c>
      <c r="G22" s="706"/>
      <c r="H22" s="709"/>
      <c r="I22" s="706"/>
      <c r="J22" s="706"/>
      <c r="K22" s="706"/>
      <c r="L22" s="706"/>
      <c r="M22" s="706"/>
      <c r="N22" s="706"/>
      <c r="O22" s="706"/>
      <c r="P22" s="706"/>
      <c r="Q22" s="706"/>
      <c r="R22" s="706"/>
      <c r="S22" s="706"/>
      <c r="T22" s="706"/>
    </row>
    <row r="23" spans="1:20" s="57" customFormat="1" ht="38.25" x14ac:dyDescent="0.25">
      <c r="A23" s="705"/>
      <c r="B23" s="705"/>
      <c r="C23" s="705"/>
      <c r="D23" s="58" t="s">
        <v>245</v>
      </c>
      <c r="E23" s="52" t="s">
        <v>79</v>
      </c>
      <c r="F23" s="52" t="s">
        <v>60</v>
      </c>
      <c r="G23" s="705"/>
      <c r="H23" s="708"/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</row>
    <row r="24" spans="1:20" ht="17.25" customHeight="1" x14ac:dyDescent="0.2">
      <c r="A24" s="698" t="s">
        <v>244</v>
      </c>
      <c r="B24" s="698" t="s">
        <v>243</v>
      </c>
      <c r="C24" s="698">
        <v>3</v>
      </c>
      <c r="D24" s="56" t="s">
        <v>242</v>
      </c>
      <c r="E24" s="54" t="s">
        <v>79</v>
      </c>
      <c r="F24" s="54" t="s">
        <v>60</v>
      </c>
      <c r="G24" s="698">
        <v>1</v>
      </c>
      <c r="H24" s="701" t="s">
        <v>241</v>
      </c>
      <c r="I24" s="698">
        <v>488</v>
      </c>
      <c r="J24" s="698">
        <v>162</v>
      </c>
      <c r="K24" s="698">
        <v>178</v>
      </c>
      <c r="L24" s="698">
        <v>0</v>
      </c>
      <c r="M24" s="698" t="s">
        <v>60</v>
      </c>
      <c r="N24" s="698">
        <v>0</v>
      </c>
      <c r="O24" s="698">
        <v>1</v>
      </c>
      <c r="P24" s="698">
        <v>0</v>
      </c>
      <c r="Q24" s="698">
        <v>17</v>
      </c>
      <c r="R24" s="698">
        <v>17</v>
      </c>
      <c r="S24" s="698">
        <v>2</v>
      </c>
      <c r="T24" s="698">
        <v>0</v>
      </c>
    </row>
    <row r="25" spans="1:20" ht="24.75" customHeight="1" x14ac:dyDescent="0.25">
      <c r="A25" s="700"/>
      <c r="B25" s="700"/>
      <c r="C25" s="700"/>
      <c r="D25" s="55" t="s">
        <v>240</v>
      </c>
      <c r="E25" s="54" t="s">
        <v>79</v>
      </c>
      <c r="F25" s="54" t="s">
        <v>60</v>
      </c>
      <c r="G25" s="700"/>
      <c r="H25" s="703"/>
      <c r="I25" s="700"/>
      <c r="J25" s="700"/>
      <c r="K25" s="700"/>
      <c r="L25" s="700"/>
      <c r="M25" s="700"/>
      <c r="N25" s="700"/>
      <c r="O25" s="700"/>
      <c r="P25" s="700"/>
      <c r="Q25" s="700"/>
      <c r="R25" s="700"/>
      <c r="S25" s="700"/>
      <c r="T25" s="700"/>
    </row>
    <row r="26" spans="1:20" ht="18" customHeight="1" x14ac:dyDescent="0.25">
      <c r="A26" s="699"/>
      <c r="B26" s="699"/>
      <c r="C26" s="699"/>
      <c r="D26" s="55" t="s">
        <v>239</v>
      </c>
      <c r="E26" s="54" t="s">
        <v>79</v>
      </c>
      <c r="F26" s="54" t="s">
        <v>60</v>
      </c>
      <c r="G26" s="699"/>
      <c r="H26" s="702"/>
      <c r="I26" s="699"/>
      <c r="J26" s="699"/>
      <c r="K26" s="699"/>
      <c r="L26" s="699"/>
      <c r="M26" s="699"/>
      <c r="N26" s="699"/>
      <c r="O26" s="699"/>
      <c r="P26" s="699"/>
      <c r="Q26" s="699"/>
      <c r="R26" s="699"/>
      <c r="S26" s="699"/>
      <c r="T26" s="699"/>
    </row>
    <row r="27" spans="1:20" ht="63.75" x14ac:dyDescent="0.25">
      <c r="A27" s="698" t="s">
        <v>238</v>
      </c>
      <c r="B27" s="698" t="s">
        <v>237</v>
      </c>
      <c r="C27" s="698">
        <v>3</v>
      </c>
      <c r="D27" s="55" t="s">
        <v>236</v>
      </c>
      <c r="E27" s="54" t="s">
        <v>79</v>
      </c>
      <c r="F27" s="54" t="s">
        <v>60</v>
      </c>
      <c r="G27" s="698">
        <v>5</v>
      </c>
      <c r="H27" s="701" t="s">
        <v>235</v>
      </c>
      <c r="I27" s="698">
        <v>603</v>
      </c>
      <c r="J27" s="698">
        <v>142</v>
      </c>
      <c r="K27" s="698">
        <v>147</v>
      </c>
      <c r="L27" s="698">
        <v>0</v>
      </c>
      <c r="M27" s="698" t="s">
        <v>60</v>
      </c>
      <c r="N27" s="698">
        <v>3</v>
      </c>
      <c r="O27" s="698">
        <v>8</v>
      </c>
      <c r="P27" s="698">
        <v>0</v>
      </c>
      <c r="Q27" s="698">
        <v>154</v>
      </c>
      <c r="R27" s="698">
        <v>26</v>
      </c>
      <c r="S27" s="698">
        <v>3</v>
      </c>
      <c r="T27" s="698">
        <v>0</v>
      </c>
    </row>
    <row r="28" spans="1:20" ht="63.75" x14ac:dyDescent="0.25">
      <c r="A28" s="700"/>
      <c r="B28" s="700"/>
      <c r="C28" s="700"/>
      <c r="D28" s="55" t="s">
        <v>234</v>
      </c>
      <c r="E28" s="54" t="s">
        <v>79</v>
      </c>
      <c r="F28" s="54" t="s">
        <v>60</v>
      </c>
      <c r="G28" s="700"/>
      <c r="H28" s="703"/>
      <c r="I28" s="700"/>
      <c r="J28" s="700"/>
      <c r="K28" s="700"/>
      <c r="L28" s="700"/>
      <c r="M28" s="700"/>
      <c r="N28" s="700"/>
      <c r="O28" s="700"/>
      <c r="P28" s="700"/>
      <c r="Q28" s="700"/>
      <c r="R28" s="700"/>
      <c r="S28" s="700"/>
      <c r="T28" s="700"/>
    </row>
    <row r="29" spans="1:20" ht="63.75" x14ac:dyDescent="0.25">
      <c r="A29" s="699"/>
      <c r="B29" s="699"/>
      <c r="C29" s="699"/>
      <c r="D29" s="55" t="s">
        <v>233</v>
      </c>
      <c r="E29" s="54" t="s">
        <v>79</v>
      </c>
      <c r="F29" s="54" t="s">
        <v>60</v>
      </c>
      <c r="G29" s="699"/>
      <c r="H29" s="702"/>
      <c r="I29" s="699"/>
      <c r="J29" s="699"/>
      <c r="K29" s="699"/>
      <c r="L29" s="699"/>
      <c r="M29" s="699"/>
      <c r="N29" s="699"/>
      <c r="O29" s="699"/>
      <c r="P29" s="699"/>
      <c r="Q29" s="699"/>
      <c r="R29" s="699"/>
      <c r="S29" s="699"/>
      <c r="T29" s="699"/>
    </row>
    <row r="30" spans="1:20" ht="51" x14ac:dyDescent="0.25">
      <c r="A30" s="698" t="s">
        <v>232</v>
      </c>
      <c r="B30" s="698" t="s">
        <v>231</v>
      </c>
      <c r="C30" s="698">
        <v>3</v>
      </c>
      <c r="D30" s="55" t="s">
        <v>230</v>
      </c>
      <c r="E30" s="54" t="s">
        <v>79</v>
      </c>
      <c r="F30" s="54" t="s">
        <v>60</v>
      </c>
      <c r="G30" s="698">
        <v>9</v>
      </c>
      <c r="H30" s="701" t="s">
        <v>229</v>
      </c>
      <c r="I30" s="698">
        <v>568</v>
      </c>
      <c r="J30" s="698">
        <v>154</v>
      </c>
      <c r="K30" s="698">
        <v>193</v>
      </c>
      <c r="L30" s="698">
        <v>0</v>
      </c>
      <c r="M30" s="698" t="s">
        <v>60</v>
      </c>
      <c r="N30" s="698">
        <v>0</v>
      </c>
      <c r="O30" s="698">
        <v>1</v>
      </c>
      <c r="P30" s="698">
        <v>0</v>
      </c>
      <c r="Q30" s="698">
        <v>82</v>
      </c>
      <c r="R30" s="698">
        <v>9</v>
      </c>
      <c r="S30" s="698">
        <v>2</v>
      </c>
      <c r="T30" s="698">
        <v>1</v>
      </c>
    </row>
    <row r="31" spans="1:20" ht="63.75" x14ac:dyDescent="0.25">
      <c r="A31" s="700"/>
      <c r="B31" s="700"/>
      <c r="C31" s="700"/>
      <c r="D31" s="55" t="s">
        <v>228</v>
      </c>
      <c r="E31" s="54" t="s">
        <v>79</v>
      </c>
      <c r="F31" s="54" t="s">
        <v>60</v>
      </c>
      <c r="G31" s="700"/>
      <c r="H31" s="703"/>
      <c r="I31" s="700"/>
      <c r="J31" s="700"/>
      <c r="K31" s="700"/>
      <c r="L31" s="700"/>
      <c r="M31" s="700"/>
      <c r="N31" s="700"/>
      <c r="O31" s="700"/>
      <c r="P31" s="700"/>
      <c r="Q31" s="700"/>
      <c r="R31" s="700"/>
      <c r="S31" s="700"/>
      <c r="T31" s="700"/>
    </row>
    <row r="32" spans="1:20" ht="51" x14ac:dyDescent="0.25">
      <c r="A32" s="699"/>
      <c r="B32" s="699"/>
      <c r="C32" s="699"/>
      <c r="D32" s="55" t="s">
        <v>227</v>
      </c>
      <c r="E32" s="54" t="s">
        <v>79</v>
      </c>
      <c r="F32" s="54" t="s">
        <v>60</v>
      </c>
      <c r="G32" s="699"/>
      <c r="H32" s="702"/>
      <c r="I32" s="699"/>
      <c r="J32" s="699"/>
      <c r="K32" s="699"/>
      <c r="L32" s="699"/>
      <c r="M32" s="699"/>
      <c r="N32" s="699"/>
      <c r="O32" s="699"/>
      <c r="P32" s="699"/>
      <c r="Q32" s="699"/>
      <c r="R32" s="699"/>
      <c r="S32" s="699"/>
      <c r="T32" s="699"/>
    </row>
    <row r="33" spans="1:20" ht="51" x14ac:dyDescent="0.25">
      <c r="A33" s="698" t="s">
        <v>226</v>
      </c>
      <c r="B33" s="698" t="s">
        <v>225</v>
      </c>
      <c r="C33" s="698">
        <v>3</v>
      </c>
      <c r="D33" s="55" t="s">
        <v>224</v>
      </c>
      <c r="E33" s="54" t="s">
        <v>79</v>
      </c>
      <c r="F33" s="54" t="s">
        <v>60</v>
      </c>
      <c r="G33" s="698">
        <v>7</v>
      </c>
      <c r="H33" s="701" t="s">
        <v>223</v>
      </c>
      <c r="I33" s="698">
        <v>324</v>
      </c>
      <c r="J33" s="698">
        <v>124</v>
      </c>
      <c r="K33" s="698">
        <v>109</v>
      </c>
      <c r="L33" s="698">
        <v>0</v>
      </c>
      <c r="M33" s="698" t="s">
        <v>60</v>
      </c>
      <c r="N33" s="698">
        <v>2</v>
      </c>
      <c r="O33" s="698">
        <v>3</v>
      </c>
      <c r="P33" s="698">
        <v>14</v>
      </c>
      <c r="Q33" s="698">
        <v>107</v>
      </c>
      <c r="R33" s="698">
        <v>10</v>
      </c>
      <c r="S33" s="698">
        <v>3</v>
      </c>
      <c r="T33" s="698">
        <v>1</v>
      </c>
    </row>
    <row r="34" spans="1:20" ht="50.25" customHeight="1" x14ac:dyDescent="0.25">
      <c r="A34" s="700"/>
      <c r="B34" s="700"/>
      <c r="C34" s="700"/>
      <c r="D34" s="55" t="s">
        <v>222</v>
      </c>
      <c r="E34" s="54" t="s">
        <v>79</v>
      </c>
      <c r="F34" s="54" t="s">
        <v>60</v>
      </c>
      <c r="G34" s="700"/>
      <c r="H34" s="703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</row>
    <row r="35" spans="1:20" ht="51" x14ac:dyDescent="0.25">
      <c r="A35" s="699"/>
      <c r="B35" s="699"/>
      <c r="C35" s="699"/>
      <c r="D35" s="55" t="s">
        <v>221</v>
      </c>
      <c r="E35" s="54" t="s">
        <v>79</v>
      </c>
      <c r="F35" s="54" t="s">
        <v>60</v>
      </c>
      <c r="G35" s="699"/>
      <c r="H35" s="702"/>
      <c r="I35" s="699"/>
      <c r="J35" s="699"/>
      <c r="K35" s="699"/>
      <c r="L35" s="699"/>
      <c r="M35" s="699"/>
      <c r="N35" s="699"/>
      <c r="O35" s="699"/>
      <c r="P35" s="699"/>
      <c r="Q35" s="699"/>
      <c r="R35" s="699"/>
      <c r="S35" s="699"/>
      <c r="T35" s="699"/>
    </row>
    <row r="36" spans="1:20" ht="63.75" x14ac:dyDescent="0.25">
      <c r="A36" s="704" t="s">
        <v>220</v>
      </c>
      <c r="B36" s="704" t="s">
        <v>219</v>
      </c>
      <c r="C36" s="704">
        <v>3</v>
      </c>
      <c r="D36" s="53" t="s">
        <v>218</v>
      </c>
      <c r="E36" s="52" t="s">
        <v>79</v>
      </c>
      <c r="F36" s="52" t="s">
        <v>60</v>
      </c>
      <c r="G36" s="704">
        <v>0</v>
      </c>
      <c r="H36" s="704"/>
      <c r="I36" s="704">
        <v>227</v>
      </c>
      <c r="J36" s="704">
        <v>103</v>
      </c>
      <c r="K36" s="704">
        <v>106</v>
      </c>
      <c r="L36" s="704">
        <v>0</v>
      </c>
      <c r="M36" s="704" t="s">
        <v>60</v>
      </c>
      <c r="N36" s="704">
        <v>0</v>
      </c>
      <c r="O36" s="704">
        <v>0</v>
      </c>
      <c r="P36" s="704">
        <v>0</v>
      </c>
      <c r="Q36" s="704">
        <v>15</v>
      </c>
      <c r="R36" s="704">
        <v>0</v>
      </c>
      <c r="S36" s="704">
        <v>1</v>
      </c>
      <c r="T36" s="704">
        <v>0</v>
      </c>
    </row>
    <row r="37" spans="1:20" ht="63.75" x14ac:dyDescent="0.25">
      <c r="A37" s="706"/>
      <c r="B37" s="706"/>
      <c r="C37" s="706"/>
      <c r="D37" s="53" t="s">
        <v>217</v>
      </c>
      <c r="E37" s="52" t="s">
        <v>79</v>
      </c>
      <c r="F37" s="52" t="s">
        <v>60</v>
      </c>
      <c r="G37" s="706"/>
      <c r="H37" s="706"/>
      <c r="I37" s="706"/>
      <c r="J37" s="706"/>
      <c r="K37" s="706"/>
      <c r="L37" s="706"/>
      <c r="M37" s="706"/>
      <c r="N37" s="706"/>
      <c r="O37" s="706"/>
      <c r="P37" s="706"/>
      <c r="Q37" s="706"/>
      <c r="R37" s="706"/>
      <c r="S37" s="706"/>
      <c r="T37" s="706"/>
    </row>
    <row r="38" spans="1:20" ht="51" customHeight="1" x14ac:dyDescent="0.25">
      <c r="A38" s="705"/>
      <c r="B38" s="705"/>
      <c r="C38" s="705"/>
      <c r="D38" s="53" t="s">
        <v>216</v>
      </c>
      <c r="E38" s="52" t="s">
        <v>79</v>
      </c>
      <c r="F38" s="52" t="s">
        <v>60</v>
      </c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</row>
    <row r="39" spans="1:20" ht="60" customHeight="1" x14ac:dyDescent="0.25">
      <c r="A39" s="704" t="s">
        <v>215</v>
      </c>
      <c r="B39" s="704" t="s">
        <v>214</v>
      </c>
      <c r="C39" s="704">
        <v>2</v>
      </c>
      <c r="D39" s="53" t="s">
        <v>213</v>
      </c>
      <c r="E39" s="52" t="s">
        <v>60</v>
      </c>
      <c r="F39" s="52" t="s">
        <v>60</v>
      </c>
      <c r="G39" s="704">
        <v>1</v>
      </c>
      <c r="H39" s="707" t="s">
        <v>212</v>
      </c>
      <c r="I39" s="704">
        <v>272</v>
      </c>
      <c r="J39" s="704">
        <v>104</v>
      </c>
      <c r="K39" s="704">
        <v>3</v>
      </c>
      <c r="L39" s="704">
        <v>0</v>
      </c>
      <c r="M39" s="704" t="s">
        <v>60</v>
      </c>
      <c r="N39" s="704">
        <v>2</v>
      </c>
      <c r="O39" s="704">
        <v>2</v>
      </c>
      <c r="P39" s="704">
        <v>0</v>
      </c>
      <c r="Q39" s="704">
        <v>4</v>
      </c>
      <c r="R39" s="704">
        <v>0</v>
      </c>
      <c r="S39" s="704">
        <v>0</v>
      </c>
      <c r="T39" s="704">
        <v>1</v>
      </c>
    </row>
    <row r="40" spans="1:20" ht="42.75" customHeight="1" x14ac:dyDescent="0.25">
      <c r="A40" s="705"/>
      <c r="B40" s="705"/>
      <c r="C40" s="705"/>
      <c r="D40" s="53" t="s">
        <v>211</v>
      </c>
      <c r="E40" s="52" t="s">
        <v>79</v>
      </c>
      <c r="F40" s="52" t="s">
        <v>60</v>
      </c>
      <c r="G40" s="705"/>
      <c r="H40" s="708"/>
      <c r="I40" s="705"/>
      <c r="J40" s="705"/>
      <c r="K40" s="705"/>
      <c r="L40" s="705"/>
      <c r="M40" s="705"/>
      <c r="N40" s="705"/>
      <c r="O40" s="705"/>
      <c r="P40" s="705"/>
      <c r="Q40" s="705"/>
      <c r="R40" s="705"/>
      <c r="S40" s="705"/>
      <c r="T40" s="705"/>
    </row>
    <row r="41" spans="1:20" ht="51" x14ac:dyDescent="0.25">
      <c r="A41" s="704" t="s">
        <v>210</v>
      </c>
      <c r="B41" s="704" t="s">
        <v>209</v>
      </c>
      <c r="C41" s="704">
        <v>4</v>
      </c>
      <c r="D41" s="53" t="s">
        <v>208</v>
      </c>
      <c r="E41" s="52" t="s">
        <v>79</v>
      </c>
      <c r="F41" s="52" t="s">
        <v>60</v>
      </c>
      <c r="G41" s="704">
        <v>1</v>
      </c>
      <c r="H41" s="707" t="s">
        <v>207</v>
      </c>
      <c r="I41" s="704">
        <v>396</v>
      </c>
      <c r="J41" s="704">
        <v>318</v>
      </c>
      <c r="K41" s="704">
        <v>39</v>
      </c>
      <c r="L41" s="704">
        <v>141</v>
      </c>
      <c r="M41" s="704" t="s">
        <v>60</v>
      </c>
      <c r="N41" s="704">
        <v>4</v>
      </c>
      <c r="O41" s="704">
        <v>4</v>
      </c>
      <c r="P41" s="704">
        <v>0</v>
      </c>
      <c r="Q41" s="704">
        <v>26</v>
      </c>
      <c r="R41" s="704">
        <v>0</v>
      </c>
      <c r="S41" s="704">
        <v>1</v>
      </c>
      <c r="T41" s="704">
        <v>1</v>
      </c>
    </row>
    <row r="42" spans="1:20" ht="38.25" x14ac:dyDescent="0.25">
      <c r="A42" s="706"/>
      <c r="B42" s="706"/>
      <c r="C42" s="706"/>
      <c r="D42" s="53" t="s">
        <v>206</v>
      </c>
      <c r="E42" s="52" t="s">
        <v>79</v>
      </c>
      <c r="F42" s="52" t="s">
        <v>60</v>
      </c>
      <c r="G42" s="706"/>
      <c r="H42" s="709"/>
      <c r="I42" s="706"/>
      <c r="J42" s="706"/>
      <c r="K42" s="706"/>
      <c r="L42" s="706"/>
      <c r="M42" s="706"/>
      <c r="N42" s="706"/>
      <c r="O42" s="706"/>
      <c r="P42" s="706"/>
      <c r="Q42" s="706"/>
      <c r="R42" s="706"/>
      <c r="S42" s="706"/>
      <c r="T42" s="706"/>
    </row>
    <row r="43" spans="1:20" ht="38.25" x14ac:dyDescent="0.25">
      <c r="A43" s="706"/>
      <c r="B43" s="706"/>
      <c r="C43" s="706"/>
      <c r="D43" s="53" t="s">
        <v>205</v>
      </c>
      <c r="E43" s="52" t="s">
        <v>79</v>
      </c>
      <c r="F43" s="52" t="s">
        <v>60</v>
      </c>
      <c r="G43" s="706"/>
      <c r="H43" s="709"/>
      <c r="I43" s="706"/>
      <c r="J43" s="706"/>
      <c r="K43" s="706"/>
      <c r="L43" s="706"/>
      <c r="M43" s="706"/>
      <c r="N43" s="706"/>
      <c r="O43" s="706"/>
      <c r="P43" s="706"/>
      <c r="Q43" s="706"/>
      <c r="R43" s="706"/>
      <c r="S43" s="706"/>
      <c r="T43" s="706"/>
    </row>
    <row r="44" spans="1:20" ht="38.25" x14ac:dyDescent="0.25">
      <c r="A44" s="705"/>
      <c r="B44" s="705"/>
      <c r="C44" s="705"/>
      <c r="D44" s="53" t="s">
        <v>204</v>
      </c>
      <c r="E44" s="52" t="s">
        <v>79</v>
      </c>
      <c r="F44" s="52" t="s">
        <v>60</v>
      </c>
      <c r="G44" s="705"/>
      <c r="H44" s="708"/>
      <c r="I44" s="705"/>
      <c r="J44" s="705"/>
      <c r="K44" s="705"/>
      <c r="L44" s="705"/>
      <c r="M44" s="705"/>
      <c r="N44" s="705"/>
      <c r="O44" s="705"/>
      <c r="P44" s="705"/>
      <c r="Q44" s="705"/>
      <c r="R44" s="705"/>
      <c r="S44" s="705"/>
      <c r="T44" s="705"/>
    </row>
    <row r="45" spans="1:20" ht="51" x14ac:dyDescent="0.25">
      <c r="A45" s="704" t="s">
        <v>203</v>
      </c>
      <c r="B45" s="704" t="s">
        <v>202</v>
      </c>
      <c r="C45" s="704">
        <v>3</v>
      </c>
      <c r="D45" s="53" t="s">
        <v>201</v>
      </c>
      <c r="E45" s="52" t="s">
        <v>60</v>
      </c>
      <c r="F45" s="52" t="s">
        <v>60</v>
      </c>
      <c r="G45" s="704">
        <v>7</v>
      </c>
      <c r="H45" s="707" t="s">
        <v>200</v>
      </c>
      <c r="I45" s="704">
        <v>180</v>
      </c>
      <c r="J45" s="704">
        <v>182</v>
      </c>
      <c r="K45" s="704">
        <v>93</v>
      </c>
      <c r="L45" s="704">
        <v>0</v>
      </c>
      <c r="M45" s="704" t="s">
        <v>60</v>
      </c>
      <c r="N45" s="704">
        <v>0</v>
      </c>
      <c r="O45" s="704">
        <v>0</v>
      </c>
      <c r="P45" s="704">
        <v>0</v>
      </c>
      <c r="Q45" s="704">
        <v>89.7</v>
      </c>
      <c r="R45" s="704">
        <v>15.2</v>
      </c>
      <c r="S45" s="704">
        <v>0</v>
      </c>
      <c r="T45" s="704">
        <v>1</v>
      </c>
    </row>
    <row r="46" spans="1:20" ht="63.75" x14ac:dyDescent="0.25">
      <c r="A46" s="706"/>
      <c r="B46" s="706"/>
      <c r="C46" s="706"/>
      <c r="D46" s="53" t="s">
        <v>199</v>
      </c>
      <c r="E46" s="52" t="s">
        <v>79</v>
      </c>
      <c r="F46" s="52" t="s">
        <v>60</v>
      </c>
      <c r="G46" s="706"/>
      <c r="H46" s="709"/>
      <c r="I46" s="706"/>
      <c r="J46" s="706"/>
      <c r="K46" s="706"/>
      <c r="L46" s="706"/>
      <c r="M46" s="706"/>
      <c r="N46" s="706"/>
      <c r="O46" s="706"/>
      <c r="P46" s="706"/>
      <c r="Q46" s="706"/>
      <c r="R46" s="706"/>
      <c r="S46" s="706"/>
      <c r="T46" s="706"/>
    </row>
    <row r="47" spans="1:20" ht="54" customHeight="1" x14ac:dyDescent="0.25">
      <c r="A47" s="705"/>
      <c r="B47" s="705"/>
      <c r="C47" s="705"/>
      <c r="D47" s="53" t="s">
        <v>198</v>
      </c>
      <c r="E47" s="52" t="s">
        <v>79</v>
      </c>
      <c r="F47" s="52" t="s">
        <v>60</v>
      </c>
      <c r="G47" s="705"/>
      <c r="H47" s="708"/>
      <c r="I47" s="705"/>
      <c r="J47" s="705"/>
      <c r="K47" s="705"/>
      <c r="L47" s="705"/>
      <c r="M47" s="705"/>
      <c r="N47" s="705"/>
      <c r="O47" s="705"/>
      <c r="P47" s="705"/>
      <c r="Q47" s="705"/>
      <c r="R47" s="705"/>
      <c r="S47" s="705"/>
      <c r="T47" s="705"/>
    </row>
    <row r="48" spans="1:20" ht="38.25" x14ac:dyDescent="0.25">
      <c r="A48" s="698" t="s">
        <v>197</v>
      </c>
      <c r="B48" s="698" t="s">
        <v>196</v>
      </c>
      <c r="C48" s="698">
        <v>3</v>
      </c>
      <c r="D48" s="55" t="s">
        <v>195</v>
      </c>
      <c r="E48" s="54" t="s">
        <v>79</v>
      </c>
      <c r="F48" s="54" t="s">
        <v>60</v>
      </c>
      <c r="G48" s="698">
        <v>2</v>
      </c>
      <c r="H48" s="701" t="s">
        <v>194</v>
      </c>
      <c r="I48" s="698">
        <v>315</v>
      </c>
      <c r="J48" s="698">
        <v>100</v>
      </c>
      <c r="K48" s="698">
        <v>16</v>
      </c>
      <c r="L48" s="698">
        <v>0</v>
      </c>
      <c r="M48" s="698" t="s">
        <v>60</v>
      </c>
      <c r="N48" s="698">
        <v>2</v>
      </c>
      <c r="O48" s="698">
        <v>2</v>
      </c>
      <c r="P48" s="698">
        <v>2</v>
      </c>
      <c r="Q48" s="698">
        <v>42</v>
      </c>
      <c r="R48" s="698">
        <v>19</v>
      </c>
      <c r="S48" s="698">
        <v>1</v>
      </c>
      <c r="T48" s="698">
        <v>1</v>
      </c>
    </row>
    <row r="49" spans="1:20" ht="38.25" x14ac:dyDescent="0.25">
      <c r="A49" s="700"/>
      <c r="B49" s="700"/>
      <c r="C49" s="700"/>
      <c r="D49" s="55" t="s">
        <v>193</v>
      </c>
      <c r="E49" s="54" t="s">
        <v>79</v>
      </c>
      <c r="F49" s="54" t="s">
        <v>60</v>
      </c>
      <c r="G49" s="700"/>
      <c r="H49" s="703"/>
      <c r="I49" s="700"/>
      <c r="J49" s="700"/>
      <c r="K49" s="700"/>
      <c r="L49" s="700"/>
      <c r="M49" s="700"/>
      <c r="N49" s="700"/>
      <c r="O49" s="700"/>
      <c r="P49" s="700"/>
      <c r="Q49" s="700"/>
      <c r="R49" s="700"/>
      <c r="S49" s="700"/>
      <c r="T49" s="700"/>
    </row>
    <row r="50" spans="1:20" ht="38.25" x14ac:dyDescent="0.25">
      <c r="A50" s="699"/>
      <c r="B50" s="699"/>
      <c r="C50" s="699"/>
      <c r="D50" s="55" t="s">
        <v>192</v>
      </c>
      <c r="E50" s="54" t="s">
        <v>79</v>
      </c>
      <c r="F50" s="54" t="s">
        <v>60</v>
      </c>
      <c r="G50" s="699"/>
      <c r="H50" s="702"/>
      <c r="I50" s="699"/>
      <c r="J50" s="699"/>
      <c r="K50" s="699"/>
      <c r="L50" s="699"/>
      <c r="M50" s="699"/>
      <c r="N50" s="699"/>
      <c r="O50" s="699"/>
      <c r="P50" s="699"/>
      <c r="Q50" s="699"/>
      <c r="R50" s="699"/>
      <c r="S50" s="699"/>
      <c r="T50" s="699"/>
    </row>
    <row r="51" spans="1:20" ht="51" x14ac:dyDescent="0.25">
      <c r="A51" s="704" t="s">
        <v>191</v>
      </c>
      <c r="B51" s="704" t="s">
        <v>190</v>
      </c>
      <c r="C51" s="704">
        <v>2</v>
      </c>
      <c r="D51" s="53" t="s">
        <v>189</v>
      </c>
      <c r="E51" s="52" t="s">
        <v>79</v>
      </c>
      <c r="F51" s="52" t="s">
        <v>60</v>
      </c>
      <c r="G51" s="704">
        <v>1</v>
      </c>
      <c r="H51" s="707" t="s">
        <v>188</v>
      </c>
      <c r="I51" s="704">
        <v>494</v>
      </c>
      <c r="J51" s="704">
        <v>81</v>
      </c>
      <c r="K51" s="704">
        <v>6</v>
      </c>
      <c r="L51" s="704">
        <v>0</v>
      </c>
      <c r="M51" s="704" t="s">
        <v>60</v>
      </c>
      <c r="N51" s="704">
        <v>2</v>
      </c>
      <c r="O51" s="704">
        <v>6</v>
      </c>
      <c r="P51" s="704">
        <v>0</v>
      </c>
      <c r="Q51" s="704">
        <v>37</v>
      </c>
      <c r="R51" s="704">
        <v>0</v>
      </c>
      <c r="S51" s="704">
        <v>1</v>
      </c>
      <c r="T51" s="704">
        <v>0</v>
      </c>
    </row>
    <row r="52" spans="1:20" ht="51" x14ac:dyDescent="0.25">
      <c r="A52" s="705"/>
      <c r="B52" s="705"/>
      <c r="C52" s="705"/>
      <c r="D52" s="53" t="s">
        <v>187</v>
      </c>
      <c r="E52" s="52" t="s">
        <v>79</v>
      </c>
      <c r="F52" s="52" t="s">
        <v>60</v>
      </c>
      <c r="G52" s="705"/>
      <c r="H52" s="708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</row>
    <row r="53" spans="1:20" ht="114.75" x14ac:dyDescent="0.25">
      <c r="A53" s="54" t="s">
        <v>186</v>
      </c>
      <c r="B53" s="54" t="s">
        <v>185</v>
      </c>
      <c r="C53" s="54">
        <v>0</v>
      </c>
      <c r="D53" s="54"/>
      <c r="E53" s="54"/>
      <c r="F53" s="54"/>
      <c r="G53" s="54">
        <v>3</v>
      </c>
      <c r="H53" s="55" t="s">
        <v>184</v>
      </c>
      <c r="I53" s="54">
        <v>447</v>
      </c>
      <c r="J53" s="54">
        <v>0</v>
      </c>
      <c r="K53" s="54">
        <v>41</v>
      </c>
      <c r="L53" s="54">
        <v>0</v>
      </c>
      <c r="M53" s="54" t="s">
        <v>60</v>
      </c>
      <c r="N53" s="54">
        <v>2</v>
      </c>
      <c r="O53" s="54">
        <v>3</v>
      </c>
      <c r="P53" s="54">
        <v>0</v>
      </c>
      <c r="Q53" s="54">
        <v>13</v>
      </c>
      <c r="R53" s="54">
        <v>5</v>
      </c>
      <c r="S53" s="54">
        <v>1</v>
      </c>
      <c r="T53" s="54">
        <v>0</v>
      </c>
    </row>
    <row r="54" spans="1:20" ht="114.75" x14ac:dyDescent="0.25">
      <c r="A54" s="54" t="s">
        <v>183</v>
      </c>
      <c r="B54" s="54" t="s">
        <v>182</v>
      </c>
      <c r="C54" s="54">
        <v>1</v>
      </c>
      <c r="D54" s="55" t="s">
        <v>181</v>
      </c>
      <c r="E54" s="54" t="s">
        <v>79</v>
      </c>
      <c r="F54" s="54" t="s">
        <v>60</v>
      </c>
      <c r="G54" s="54">
        <v>3</v>
      </c>
      <c r="H54" s="55" t="s">
        <v>180</v>
      </c>
      <c r="I54" s="54">
        <v>300</v>
      </c>
      <c r="J54" s="54">
        <v>11</v>
      </c>
      <c r="K54" s="54">
        <v>95</v>
      </c>
      <c r="L54" s="54">
        <v>0</v>
      </c>
      <c r="M54" s="54" t="s">
        <v>60</v>
      </c>
      <c r="N54" s="54">
        <v>0</v>
      </c>
      <c r="O54" s="54">
        <v>1</v>
      </c>
      <c r="P54" s="54">
        <v>0</v>
      </c>
      <c r="Q54" s="54">
        <v>25</v>
      </c>
      <c r="R54" s="54">
        <v>10</v>
      </c>
      <c r="S54" s="54">
        <v>1</v>
      </c>
      <c r="T54" s="54">
        <v>1</v>
      </c>
    </row>
    <row r="55" spans="1:20" ht="58.5" customHeight="1" x14ac:dyDescent="0.25">
      <c r="A55" s="698" t="s">
        <v>179</v>
      </c>
      <c r="B55" s="698" t="s">
        <v>178</v>
      </c>
      <c r="C55" s="698">
        <v>2</v>
      </c>
      <c r="D55" s="55" t="s">
        <v>177</v>
      </c>
      <c r="E55" s="54" t="s">
        <v>79</v>
      </c>
      <c r="F55" s="54" t="s">
        <v>60</v>
      </c>
      <c r="G55" s="698">
        <v>1</v>
      </c>
      <c r="H55" s="701" t="s">
        <v>176</v>
      </c>
      <c r="I55" s="698">
        <v>1145</v>
      </c>
      <c r="J55" s="698">
        <v>140</v>
      </c>
      <c r="K55" s="698">
        <v>50</v>
      </c>
      <c r="L55" s="698">
        <v>0</v>
      </c>
      <c r="M55" s="698" t="s">
        <v>60</v>
      </c>
      <c r="N55" s="698">
        <v>3</v>
      </c>
      <c r="O55" s="698">
        <v>11</v>
      </c>
      <c r="P55" s="698">
        <v>0</v>
      </c>
      <c r="Q55" s="698">
        <v>15.5</v>
      </c>
      <c r="R55" s="698">
        <v>15.5</v>
      </c>
      <c r="S55" s="698">
        <v>2</v>
      </c>
      <c r="T55" s="698">
        <v>0</v>
      </c>
    </row>
    <row r="56" spans="1:20" ht="69" customHeight="1" x14ac:dyDescent="0.25">
      <c r="A56" s="699"/>
      <c r="B56" s="699"/>
      <c r="C56" s="699"/>
      <c r="D56" s="55" t="s">
        <v>175</v>
      </c>
      <c r="E56" s="54" t="s">
        <v>79</v>
      </c>
      <c r="F56" s="54" t="s">
        <v>60</v>
      </c>
      <c r="G56" s="699"/>
      <c r="H56" s="702"/>
      <c r="I56" s="699"/>
      <c r="J56" s="699"/>
      <c r="K56" s="699"/>
      <c r="L56" s="699"/>
      <c r="M56" s="699"/>
      <c r="N56" s="699"/>
      <c r="O56" s="699"/>
      <c r="P56" s="699"/>
      <c r="Q56" s="699"/>
      <c r="R56" s="699"/>
      <c r="S56" s="699"/>
      <c r="T56" s="699"/>
    </row>
    <row r="57" spans="1:20" ht="51" x14ac:dyDescent="0.25">
      <c r="A57" s="698" t="s">
        <v>174</v>
      </c>
      <c r="B57" s="698" t="s">
        <v>173</v>
      </c>
      <c r="C57" s="698">
        <v>2</v>
      </c>
      <c r="D57" s="55" t="s">
        <v>172</v>
      </c>
      <c r="E57" s="54" t="s">
        <v>79</v>
      </c>
      <c r="F57" s="54" t="s">
        <v>60</v>
      </c>
      <c r="G57" s="698">
        <v>1</v>
      </c>
      <c r="H57" s="701" t="s">
        <v>171</v>
      </c>
      <c r="I57" s="698">
        <v>212</v>
      </c>
      <c r="J57" s="698">
        <v>57</v>
      </c>
      <c r="K57" s="698">
        <v>12</v>
      </c>
      <c r="L57" s="698">
        <v>0</v>
      </c>
      <c r="M57" s="698" t="s">
        <v>60</v>
      </c>
      <c r="N57" s="698">
        <v>1</v>
      </c>
      <c r="O57" s="698">
        <v>2</v>
      </c>
      <c r="P57" s="698">
        <v>1</v>
      </c>
      <c r="Q57" s="698">
        <v>21</v>
      </c>
      <c r="R57" s="698">
        <v>5</v>
      </c>
      <c r="S57" s="698">
        <v>0</v>
      </c>
      <c r="T57" s="698">
        <v>1</v>
      </c>
    </row>
    <row r="58" spans="1:20" ht="57" customHeight="1" x14ac:dyDescent="0.25">
      <c r="A58" s="699"/>
      <c r="B58" s="699"/>
      <c r="C58" s="699"/>
      <c r="D58" s="55" t="s">
        <v>170</v>
      </c>
      <c r="E58" s="54" t="s">
        <v>79</v>
      </c>
      <c r="F58" s="54" t="s">
        <v>60</v>
      </c>
      <c r="G58" s="699"/>
      <c r="H58" s="702"/>
      <c r="I58" s="699"/>
      <c r="J58" s="699"/>
      <c r="K58" s="699"/>
      <c r="L58" s="699"/>
      <c r="M58" s="699"/>
      <c r="N58" s="699"/>
      <c r="O58" s="699"/>
      <c r="P58" s="699"/>
      <c r="Q58" s="699"/>
      <c r="R58" s="699"/>
      <c r="S58" s="699"/>
      <c r="T58" s="699"/>
    </row>
    <row r="59" spans="1:20" ht="39" customHeight="1" x14ac:dyDescent="0.25">
      <c r="A59" s="698" t="s">
        <v>169</v>
      </c>
      <c r="B59" s="698" t="s">
        <v>168</v>
      </c>
      <c r="C59" s="698">
        <v>2</v>
      </c>
      <c r="D59" s="55" t="s">
        <v>167</v>
      </c>
      <c r="E59" s="54" t="s">
        <v>79</v>
      </c>
      <c r="F59" s="54" t="s">
        <v>60</v>
      </c>
      <c r="G59" s="698">
        <v>2</v>
      </c>
      <c r="H59" s="701" t="s">
        <v>166</v>
      </c>
      <c r="I59" s="698">
        <v>203</v>
      </c>
      <c r="J59" s="698">
        <v>45</v>
      </c>
      <c r="K59" s="698">
        <v>70</v>
      </c>
      <c r="L59" s="698">
        <v>0</v>
      </c>
      <c r="M59" s="698" t="s">
        <v>60</v>
      </c>
      <c r="N59" s="698">
        <v>0</v>
      </c>
      <c r="O59" s="698">
        <v>2</v>
      </c>
      <c r="P59" s="698">
        <v>2</v>
      </c>
      <c r="Q59" s="698">
        <v>100</v>
      </c>
      <c r="R59" s="698">
        <v>40</v>
      </c>
      <c r="S59" s="698">
        <v>1</v>
      </c>
      <c r="T59" s="698">
        <v>2</v>
      </c>
    </row>
    <row r="60" spans="1:20" ht="39.75" customHeight="1" x14ac:dyDescent="0.25">
      <c r="A60" s="699"/>
      <c r="B60" s="699"/>
      <c r="C60" s="699"/>
      <c r="D60" s="55" t="s">
        <v>165</v>
      </c>
      <c r="E60" s="54" t="s">
        <v>79</v>
      </c>
      <c r="F60" s="54" t="s">
        <v>60</v>
      </c>
      <c r="G60" s="699"/>
      <c r="H60" s="702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</row>
    <row r="61" spans="1:20" ht="38.25" x14ac:dyDescent="0.25">
      <c r="A61" s="698" t="s">
        <v>164</v>
      </c>
      <c r="B61" s="698" t="s">
        <v>163</v>
      </c>
      <c r="C61" s="698">
        <v>3</v>
      </c>
      <c r="D61" s="55" t="s">
        <v>162</v>
      </c>
      <c r="E61" s="54" t="s">
        <v>79</v>
      </c>
      <c r="F61" s="54" t="s">
        <v>60</v>
      </c>
      <c r="G61" s="698">
        <v>3</v>
      </c>
      <c r="H61" s="701" t="s">
        <v>161</v>
      </c>
      <c r="I61" s="698">
        <v>878</v>
      </c>
      <c r="J61" s="698">
        <v>38</v>
      </c>
      <c r="K61" s="698">
        <v>194</v>
      </c>
      <c r="L61" s="698">
        <v>0</v>
      </c>
      <c r="M61" s="698" t="s">
        <v>60</v>
      </c>
      <c r="N61" s="698">
        <v>0</v>
      </c>
      <c r="O61" s="698">
        <v>6</v>
      </c>
      <c r="P61" s="698">
        <v>0</v>
      </c>
      <c r="Q61" s="698">
        <v>21</v>
      </c>
      <c r="R61" s="698">
        <v>0</v>
      </c>
      <c r="S61" s="698">
        <v>1</v>
      </c>
      <c r="T61" s="698">
        <v>1</v>
      </c>
    </row>
    <row r="62" spans="1:20" ht="38.25" x14ac:dyDescent="0.25">
      <c r="A62" s="700"/>
      <c r="B62" s="700"/>
      <c r="C62" s="700"/>
      <c r="D62" s="55" t="s">
        <v>160</v>
      </c>
      <c r="E62" s="54" t="s">
        <v>79</v>
      </c>
      <c r="F62" s="54" t="s">
        <v>60</v>
      </c>
      <c r="G62" s="700"/>
      <c r="H62" s="703"/>
      <c r="I62" s="700"/>
      <c r="J62" s="700"/>
      <c r="K62" s="700"/>
      <c r="L62" s="700"/>
      <c r="M62" s="700"/>
      <c r="N62" s="700"/>
      <c r="O62" s="700"/>
      <c r="P62" s="700"/>
      <c r="Q62" s="700"/>
      <c r="R62" s="700"/>
      <c r="S62" s="700"/>
      <c r="T62" s="700"/>
    </row>
    <row r="63" spans="1:20" ht="38.25" x14ac:dyDescent="0.25">
      <c r="A63" s="699"/>
      <c r="B63" s="699"/>
      <c r="C63" s="699"/>
      <c r="D63" s="55" t="s">
        <v>159</v>
      </c>
      <c r="E63" s="54" t="s">
        <v>79</v>
      </c>
      <c r="F63" s="54" t="s">
        <v>60</v>
      </c>
      <c r="G63" s="699"/>
      <c r="H63" s="702"/>
      <c r="I63" s="699"/>
      <c r="J63" s="699"/>
      <c r="K63" s="699"/>
      <c r="L63" s="699"/>
      <c r="M63" s="699"/>
      <c r="N63" s="699"/>
      <c r="O63" s="699"/>
      <c r="P63" s="699"/>
      <c r="Q63" s="699"/>
      <c r="R63" s="699"/>
      <c r="S63" s="699"/>
      <c r="T63" s="699"/>
    </row>
    <row r="64" spans="1:20" ht="47.25" customHeight="1" x14ac:dyDescent="0.25">
      <c r="A64" s="698" t="s">
        <v>158</v>
      </c>
      <c r="B64" s="698" t="s">
        <v>157</v>
      </c>
      <c r="C64" s="698">
        <v>2</v>
      </c>
      <c r="D64" s="55" t="s">
        <v>156</v>
      </c>
      <c r="E64" s="54" t="s">
        <v>79</v>
      </c>
      <c r="F64" s="54" t="s">
        <v>60</v>
      </c>
      <c r="G64" s="698">
        <v>1</v>
      </c>
      <c r="H64" s="701" t="s">
        <v>155</v>
      </c>
      <c r="I64" s="698">
        <v>398</v>
      </c>
      <c r="J64" s="698">
        <v>57</v>
      </c>
      <c r="K64" s="698">
        <v>216</v>
      </c>
      <c r="L64" s="698">
        <v>0</v>
      </c>
      <c r="M64" s="698" t="s">
        <v>60</v>
      </c>
      <c r="N64" s="698">
        <v>0</v>
      </c>
      <c r="O64" s="698">
        <v>4</v>
      </c>
      <c r="P64" s="698">
        <v>0</v>
      </c>
      <c r="Q64" s="698">
        <v>15</v>
      </c>
      <c r="R64" s="698">
        <v>0</v>
      </c>
      <c r="S64" s="698">
        <v>1</v>
      </c>
      <c r="T64" s="698">
        <v>1</v>
      </c>
    </row>
    <row r="65" spans="1:20" ht="57" customHeight="1" x14ac:dyDescent="0.25">
      <c r="A65" s="699"/>
      <c r="B65" s="699"/>
      <c r="C65" s="699"/>
      <c r="D65" s="55" t="s">
        <v>154</v>
      </c>
      <c r="E65" s="54" t="s">
        <v>79</v>
      </c>
      <c r="F65" s="54" t="s">
        <v>60</v>
      </c>
      <c r="G65" s="699"/>
      <c r="H65" s="702"/>
      <c r="I65" s="699"/>
      <c r="J65" s="699"/>
      <c r="K65" s="699"/>
      <c r="L65" s="699"/>
      <c r="M65" s="699"/>
      <c r="N65" s="699"/>
      <c r="O65" s="699"/>
      <c r="P65" s="699"/>
      <c r="Q65" s="699"/>
      <c r="R65" s="699"/>
      <c r="S65" s="699"/>
      <c r="T65" s="699"/>
    </row>
    <row r="66" spans="1:20" ht="38.25" x14ac:dyDescent="0.25">
      <c r="A66" s="698" t="s">
        <v>153</v>
      </c>
      <c r="B66" s="698" t="s">
        <v>152</v>
      </c>
      <c r="C66" s="698">
        <v>3</v>
      </c>
      <c r="D66" s="55" t="s">
        <v>151</v>
      </c>
      <c r="E66" s="54" t="s">
        <v>79</v>
      </c>
      <c r="F66" s="54" t="s">
        <v>60</v>
      </c>
      <c r="G66" s="698">
        <v>1</v>
      </c>
      <c r="H66" s="701" t="s">
        <v>150</v>
      </c>
      <c r="I66" s="698">
        <v>528</v>
      </c>
      <c r="J66" s="698">
        <v>64</v>
      </c>
      <c r="K66" s="698">
        <v>234</v>
      </c>
      <c r="L66" s="698">
        <v>0</v>
      </c>
      <c r="M66" s="698" t="s">
        <v>60</v>
      </c>
      <c r="N66" s="698">
        <v>0</v>
      </c>
      <c r="O66" s="698">
        <v>3</v>
      </c>
      <c r="P66" s="698">
        <v>0</v>
      </c>
      <c r="Q66" s="698">
        <v>14</v>
      </c>
      <c r="R66" s="698">
        <v>0</v>
      </c>
      <c r="S66" s="698">
        <v>1</v>
      </c>
      <c r="T66" s="698">
        <v>1</v>
      </c>
    </row>
    <row r="67" spans="1:20" ht="38.25" x14ac:dyDescent="0.25">
      <c r="A67" s="700"/>
      <c r="B67" s="700"/>
      <c r="C67" s="700"/>
      <c r="D67" s="55" t="s">
        <v>149</v>
      </c>
      <c r="E67" s="54" t="s">
        <v>79</v>
      </c>
      <c r="F67" s="54" t="s">
        <v>60</v>
      </c>
      <c r="G67" s="700"/>
      <c r="H67" s="703"/>
      <c r="I67" s="700"/>
      <c r="J67" s="700"/>
      <c r="K67" s="700"/>
      <c r="L67" s="700"/>
      <c r="M67" s="700"/>
      <c r="N67" s="700"/>
      <c r="O67" s="700"/>
      <c r="P67" s="700"/>
      <c r="Q67" s="700"/>
      <c r="R67" s="700"/>
      <c r="S67" s="700"/>
      <c r="T67" s="700"/>
    </row>
    <row r="68" spans="1:20" ht="38.25" x14ac:dyDescent="0.25">
      <c r="A68" s="699"/>
      <c r="B68" s="699"/>
      <c r="C68" s="699"/>
      <c r="D68" s="55" t="s">
        <v>148</v>
      </c>
      <c r="E68" s="54" t="s">
        <v>79</v>
      </c>
      <c r="F68" s="54" t="s">
        <v>60</v>
      </c>
      <c r="G68" s="699"/>
      <c r="H68" s="702"/>
      <c r="I68" s="699"/>
      <c r="J68" s="699"/>
      <c r="K68" s="699"/>
      <c r="L68" s="699"/>
      <c r="M68" s="699"/>
      <c r="N68" s="699"/>
      <c r="O68" s="699"/>
      <c r="P68" s="699"/>
      <c r="Q68" s="699"/>
      <c r="R68" s="699"/>
      <c r="S68" s="699"/>
      <c r="T68" s="699"/>
    </row>
    <row r="69" spans="1:20" ht="89.25" x14ac:dyDescent="0.25">
      <c r="A69" s="54" t="s">
        <v>147</v>
      </c>
      <c r="B69" s="54" t="s">
        <v>146</v>
      </c>
      <c r="C69" s="54">
        <v>1</v>
      </c>
      <c r="D69" s="55" t="s">
        <v>145</v>
      </c>
      <c r="E69" s="54" t="s">
        <v>79</v>
      </c>
      <c r="F69" s="54" t="s">
        <v>60</v>
      </c>
      <c r="G69" s="54">
        <v>2</v>
      </c>
      <c r="H69" s="55" t="s">
        <v>144</v>
      </c>
      <c r="I69" s="54">
        <v>518</v>
      </c>
      <c r="J69" s="54">
        <v>17</v>
      </c>
      <c r="K69" s="54">
        <v>110</v>
      </c>
      <c r="L69" s="54">
        <v>0</v>
      </c>
      <c r="M69" s="54" t="s">
        <v>60</v>
      </c>
      <c r="N69" s="54">
        <v>2</v>
      </c>
      <c r="O69" s="54">
        <v>7</v>
      </c>
      <c r="P69" s="54">
        <v>1</v>
      </c>
      <c r="Q69" s="54">
        <v>25</v>
      </c>
      <c r="R69" s="54">
        <v>14</v>
      </c>
      <c r="S69" s="54">
        <v>2</v>
      </c>
      <c r="T69" s="54">
        <v>1</v>
      </c>
    </row>
    <row r="70" spans="1:20" x14ac:dyDescent="0.25">
      <c r="A70" s="704" t="s">
        <v>143</v>
      </c>
      <c r="B70" s="704" t="s">
        <v>142</v>
      </c>
      <c r="C70" s="704">
        <v>4</v>
      </c>
      <c r="D70" s="53" t="s">
        <v>141</v>
      </c>
      <c r="E70" s="52" t="s">
        <v>79</v>
      </c>
      <c r="F70" s="52" t="s">
        <v>137</v>
      </c>
      <c r="G70" s="704">
        <v>0</v>
      </c>
      <c r="H70" s="704"/>
      <c r="I70" s="704">
        <v>759</v>
      </c>
      <c r="J70" s="704">
        <v>147</v>
      </c>
      <c r="K70" s="704">
        <v>0</v>
      </c>
      <c r="L70" s="704">
        <v>0</v>
      </c>
      <c r="M70" s="704" t="s">
        <v>60</v>
      </c>
      <c r="N70" s="704">
        <v>0</v>
      </c>
      <c r="O70" s="704">
        <v>0</v>
      </c>
      <c r="P70" s="704">
        <v>0</v>
      </c>
      <c r="Q70" s="704">
        <v>20</v>
      </c>
      <c r="R70" s="704">
        <v>0</v>
      </c>
      <c r="S70" s="704">
        <v>0</v>
      </c>
      <c r="T70" s="704">
        <v>2</v>
      </c>
    </row>
    <row r="71" spans="1:20" x14ac:dyDescent="0.25">
      <c r="A71" s="706"/>
      <c r="B71" s="706"/>
      <c r="C71" s="706"/>
      <c r="D71" s="53" t="s">
        <v>140</v>
      </c>
      <c r="E71" s="52" t="s">
        <v>79</v>
      </c>
      <c r="F71" s="52" t="s">
        <v>137</v>
      </c>
      <c r="G71" s="706"/>
      <c r="H71" s="706"/>
      <c r="I71" s="706"/>
      <c r="J71" s="706"/>
      <c r="K71" s="706"/>
      <c r="L71" s="706"/>
      <c r="M71" s="706"/>
      <c r="N71" s="706"/>
      <c r="O71" s="706"/>
      <c r="P71" s="706"/>
      <c r="Q71" s="706"/>
      <c r="R71" s="706"/>
      <c r="S71" s="706"/>
      <c r="T71" s="706"/>
    </row>
    <row r="72" spans="1:20" x14ac:dyDescent="0.25">
      <c r="A72" s="706"/>
      <c r="B72" s="706"/>
      <c r="C72" s="706"/>
      <c r="D72" s="53" t="s">
        <v>139</v>
      </c>
      <c r="E72" s="52" t="s">
        <v>79</v>
      </c>
      <c r="F72" s="52" t="s">
        <v>137</v>
      </c>
      <c r="G72" s="706"/>
      <c r="H72" s="706"/>
      <c r="I72" s="706"/>
      <c r="J72" s="706"/>
      <c r="K72" s="706"/>
      <c r="L72" s="706"/>
      <c r="M72" s="706"/>
      <c r="N72" s="706"/>
      <c r="O72" s="706"/>
      <c r="P72" s="706"/>
      <c r="Q72" s="706"/>
      <c r="R72" s="706"/>
      <c r="S72" s="706"/>
      <c r="T72" s="706"/>
    </row>
    <row r="73" spans="1:20" x14ac:dyDescent="0.25">
      <c r="A73" s="705"/>
      <c r="B73" s="705"/>
      <c r="C73" s="705"/>
      <c r="D73" s="53" t="s">
        <v>138</v>
      </c>
      <c r="E73" s="52" t="s">
        <v>79</v>
      </c>
      <c r="F73" s="52" t="s">
        <v>137</v>
      </c>
      <c r="G73" s="705"/>
      <c r="H73" s="705"/>
      <c r="I73" s="705"/>
      <c r="J73" s="705"/>
      <c r="K73" s="705"/>
      <c r="L73" s="705"/>
      <c r="M73" s="705"/>
      <c r="N73" s="705"/>
      <c r="O73" s="705"/>
      <c r="P73" s="705"/>
      <c r="Q73" s="705"/>
      <c r="R73" s="705"/>
      <c r="S73" s="705"/>
      <c r="T73" s="705"/>
    </row>
    <row r="74" spans="1:20" ht="51" x14ac:dyDescent="0.25">
      <c r="A74" s="52"/>
      <c r="B74" s="53" t="s">
        <v>136</v>
      </c>
      <c r="C74" s="52" t="s">
        <v>135</v>
      </c>
      <c r="D74" s="52"/>
      <c r="E74" s="52" t="s">
        <v>134</v>
      </c>
      <c r="F74" s="52" t="s">
        <v>133</v>
      </c>
      <c r="G74" s="52">
        <f>SUM(G6:G73)</f>
        <v>58</v>
      </c>
      <c r="H74" s="52"/>
      <c r="I74" s="52">
        <f>SUM(I6:I73)</f>
        <v>11856</v>
      </c>
      <c r="J74" s="52">
        <f>SUM(J6:J73)</f>
        <v>2935</v>
      </c>
      <c r="K74" s="52">
        <f>SUM(K6:K73)</f>
        <v>2485</v>
      </c>
      <c r="L74" s="52">
        <f>SUM(L6:L73)</f>
        <v>141</v>
      </c>
      <c r="M74" s="52"/>
      <c r="N74" s="52">
        <f t="shared" ref="N74:T74" si="0">SUM(N6:N73)</f>
        <v>28</v>
      </c>
      <c r="O74" s="52">
        <f t="shared" si="0"/>
        <v>87</v>
      </c>
      <c r="P74" s="52">
        <f t="shared" si="0"/>
        <v>22</v>
      </c>
      <c r="Q74" s="52">
        <f t="shared" si="0"/>
        <v>1160.2</v>
      </c>
      <c r="R74" s="52">
        <f t="shared" si="0"/>
        <v>361.7</v>
      </c>
      <c r="S74" s="52">
        <f t="shared" si="0"/>
        <v>32</v>
      </c>
      <c r="T74" s="52">
        <f t="shared" si="0"/>
        <v>18</v>
      </c>
    </row>
    <row r="75" spans="1:20" x14ac:dyDescent="0.25">
      <c r="A75" s="50"/>
      <c r="B75" s="51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</row>
    <row r="76" spans="1:20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</row>
    <row r="77" spans="1:20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</row>
  </sheetData>
  <mergeCells count="377">
    <mergeCell ref="T66:T68"/>
    <mergeCell ref="M70:M73"/>
    <mergeCell ref="N70:N73"/>
    <mergeCell ref="O70:O73"/>
    <mergeCell ref="P70:P73"/>
    <mergeCell ref="Q70:Q73"/>
    <mergeCell ref="R70:R73"/>
    <mergeCell ref="L70:L73"/>
    <mergeCell ref="S70:S73"/>
    <mergeCell ref="T70:T73"/>
    <mergeCell ref="M66:M68"/>
    <mergeCell ref="N66:N68"/>
    <mergeCell ref="O66:O68"/>
    <mergeCell ref="P66:P68"/>
    <mergeCell ref="Q66:Q68"/>
    <mergeCell ref="R66:R68"/>
    <mergeCell ref="S66:S68"/>
    <mergeCell ref="H70:H73"/>
    <mergeCell ref="I70:I73"/>
    <mergeCell ref="J70:J73"/>
    <mergeCell ref="K70:K73"/>
    <mergeCell ref="A70:A73"/>
    <mergeCell ref="B70:B73"/>
    <mergeCell ref="C70:C73"/>
    <mergeCell ref="G70:G73"/>
    <mergeCell ref="R51:R52"/>
    <mergeCell ref="A66:A68"/>
    <mergeCell ref="B66:B68"/>
    <mergeCell ref="C66:C68"/>
    <mergeCell ref="G66:G68"/>
    <mergeCell ref="H66:H68"/>
    <mergeCell ref="I66:I68"/>
    <mergeCell ref="J66:J68"/>
    <mergeCell ref="K66:K68"/>
    <mergeCell ref="L66:L68"/>
    <mergeCell ref="Q51:Q52"/>
    <mergeCell ref="K57:K58"/>
    <mergeCell ref="K59:K60"/>
    <mergeCell ref="C57:C58"/>
    <mergeCell ref="C59:C60"/>
    <mergeCell ref="G59:G60"/>
    <mergeCell ref="S45:S47"/>
    <mergeCell ref="T45:T47"/>
    <mergeCell ref="G45:G47"/>
    <mergeCell ref="H45:H47"/>
    <mergeCell ref="I45:I47"/>
    <mergeCell ref="J45:J47"/>
    <mergeCell ref="A48:A50"/>
    <mergeCell ref="B48:B50"/>
    <mergeCell ref="C48:C50"/>
    <mergeCell ref="O48:O50"/>
    <mergeCell ref="P48:P50"/>
    <mergeCell ref="M48:M50"/>
    <mergeCell ref="N48:N50"/>
    <mergeCell ref="G48:G50"/>
    <mergeCell ref="H48:H50"/>
    <mergeCell ref="I48:I50"/>
    <mergeCell ref="J48:J50"/>
    <mergeCell ref="K41:K44"/>
    <mergeCell ref="L41:L44"/>
    <mergeCell ref="S48:S50"/>
    <mergeCell ref="T48:T50"/>
    <mergeCell ref="K45:K47"/>
    <mergeCell ref="L45:L47"/>
    <mergeCell ref="M45:M47"/>
    <mergeCell ref="N45:N47"/>
    <mergeCell ref="O45:O47"/>
    <mergeCell ref="P45:P47"/>
    <mergeCell ref="Q41:Q44"/>
    <mergeCell ref="R41:R44"/>
    <mergeCell ref="S41:S44"/>
    <mergeCell ref="T41:T44"/>
    <mergeCell ref="M41:M44"/>
    <mergeCell ref="N41:N44"/>
    <mergeCell ref="O41:O44"/>
    <mergeCell ref="P41:P44"/>
    <mergeCell ref="Q45:Q47"/>
    <mergeCell ref="R45:R47"/>
    <mergeCell ref="Q48:Q50"/>
    <mergeCell ref="R48:R50"/>
    <mergeCell ref="K48:K50"/>
    <mergeCell ref="L48:L50"/>
    <mergeCell ref="G41:G44"/>
    <mergeCell ref="H41:H44"/>
    <mergeCell ref="I41:I44"/>
    <mergeCell ref="J41:J44"/>
    <mergeCell ref="A45:A47"/>
    <mergeCell ref="B45:B47"/>
    <mergeCell ref="C45:C47"/>
    <mergeCell ref="A41:A44"/>
    <mergeCell ref="B41:B44"/>
    <mergeCell ref="C41:C44"/>
    <mergeCell ref="M39:M40"/>
    <mergeCell ref="N39:N40"/>
    <mergeCell ref="O39:O40"/>
    <mergeCell ref="H39:H40"/>
    <mergeCell ref="I39:I40"/>
    <mergeCell ref="J39:J40"/>
    <mergeCell ref="K39:K40"/>
    <mergeCell ref="T39:T40"/>
    <mergeCell ref="I36:I38"/>
    <mergeCell ref="J36:J38"/>
    <mergeCell ref="K36:K38"/>
    <mergeCell ref="L36:L38"/>
    <mergeCell ref="P39:P40"/>
    <mergeCell ref="Q39:Q40"/>
    <mergeCell ref="R39:R40"/>
    <mergeCell ref="S39:S40"/>
    <mergeCell ref="L39:L40"/>
    <mergeCell ref="A39:A40"/>
    <mergeCell ref="B39:B40"/>
    <mergeCell ref="C39:C40"/>
    <mergeCell ref="G39:G40"/>
    <mergeCell ref="H33:H35"/>
    <mergeCell ref="G33:G35"/>
    <mergeCell ref="A33:A35"/>
    <mergeCell ref="B33:B35"/>
    <mergeCell ref="C33:C35"/>
    <mergeCell ref="H36:H38"/>
    <mergeCell ref="M36:M38"/>
    <mergeCell ref="N36:N38"/>
    <mergeCell ref="O36:O38"/>
    <mergeCell ref="P36:P38"/>
    <mergeCell ref="Q36:Q38"/>
    <mergeCell ref="S36:S38"/>
    <mergeCell ref="T36:T38"/>
    <mergeCell ref="A36:A38"/>
    <mergeCell ref="B36:B38"/>
    <mergeCell ref="C36:C38"/>
    <mergeCell ref="G36:G38"/>
    <mergeCell ref="R36:R38"/>
    <mergeCell ref="T30:T32"/>
    <mergeCell ref="I33:I35"/>
    <mergeCell ref="J33:J35"/>
    <mergeCell ref="K33:K35"/>
    <mergeCell ref="L33:L35"/>
    <mergeCell ref="M33:M35"/>
    <mergeCell ref="N33:N35"/>
    <mergeCell ref="O33:O35"/>
    <mergeCell ref="P33:P35"/>
    <mergeCell ref="Q33:Q35"/>
    <mergeCell ref="P30:P32"/>
    <mergeCell ref="Q30:Q32"/>
    <mergeCell ref="R30:R32"/>
    <mergeCell ref="S30:S32"/>
    <mergeCell ref="L30:L32"/>
    <mergeCell ref="M30:M32"/>
    <mergeCell ref="N30:N32"/>
    <mergeCell ref="O30:O32"/>
    <mergeCell ref="R33:R35"/>
    <mergeCell ref="S33:S35"/>
    <mergeCell ref="T33:T35"/>
    <mergeCell ref="H30:H32"/>
    <mergeCell ref="I30:I32"/>
    <mergeCell ref="J30:J32"/>
    <mergeCell ref="K30:K32"/>
    <mergeCell ref="A30:A32"/>
    <mergeCell ref="C30:C32"/>
    <mergeCell ref="B30:B32"/>
    <mergeCell ref="G30:G32"/>
    <mergeCell ref="S27:S29"/>
    <mergeCell ref="K27:K29"/>
    <mergeCell ref="G27:G29"/>
    <mergeCell ref="H27:H29"/>
    <mergeCell ref="I27:I29"/>
    <mergeCell ref="J27:J29"/>
    <mergeCell ref="T27:T29"/>
    <mergeCell ref="L15:L19"/>
    <mergeCell ref="M15:M19"/>
    <mergeCell ref="S15:S19"/>
    <mergeCell ref="O27:O29"/>
    <mergeCell ref="P27:P29"/>
    <mergeCell ref="Q27:Q29"/>
    <mergeCell ref="R27:R29"/>
    <mergeCell ref="R15:R19"/>
    <mergeCell ref="L27:L29"/>
    <mergeCell ref="M27:M29"/>
    <mergeCell ref="N27:N29"/>
    <mergeCell ref="N20:N23"/>
    <mergeCell ref="O20:O23"/>
    <mergeCell ref="P20:P23"/>
    <mergeCell ref="Q20:Q23"/>
    <mergeCell ref="T15:T19"/>
    <mergeCell ref="S20:S23"/>
    <mergeCell ref="T20:T23"/>
    <mergeCell ref="R20:R23"/>
    <mergeCell ref="L24:L26"/>
    <mergeCell ref="M24:M26"/>
    <mergeCell ref="N24:N26"/>
    <mergeCell ref="O24:O26"/>
    <mergeCell ref="T11:T14"/>
    <mergeCell ref="N11:N14"/>
    <mergeCell ref="O11:O14"/>
    <mergeCell ref="P11:P14"/>
    <mergeCell ref="Q11:Q14"/>
    <mergeCell ref="R11:R14"/>
    <mergeCell ref="S11:S14"/>
    <mergeCell ref="H11:H14"/>
    <mergeCell ref="I11:I14"/>
    <mergeCell ref="J11:J14"/>
    <mergeCell ref="K11:K14"/>
    <mergeCell ref="G11:G14"/>
    <mergeCell ref="P6:P10"/>
    <mergeCell ref="Q6:Q10"/>
    <mergeCell ref="R6:R10"/>
    <mergeCell ref="S6:S10"/>
    <mergeCell ref="A4:A5"/>
    <mergeCell ref="B4:B5"/>
    <mergeCell ref="C4:C5"/>
    <mergeCell ref="D4:D5"/>
    <mergeCell ref="F4:F5"/>
    <mergeCell ref="E4:E5"/>
    <mergeCell ref="L11:L14"/>
    <mergeCell ref="P15:P19"/>
    <mergeCell ref="Q15:Q19"/>
    <mergeCell ref="T6:T10"/>
    <mergeCell ref="S4:T4"/>
    <mergeCell ref="A1:T1"/>
    <mergeCell ref="P3:T3"/>
    <mergeCell ref="A6:A10"/>
    <mergeCell ref="B6:B10"/>
    <mergeCell ref="C6:C10"/>
    <mergeCell ref="G6:G10"/>
    <mergeCell ref="H6:H10"/>
    <mergeCell ref="I6:I10"/>
    <mergeCell ref="K4:K5"/>
    <mergeCell ref="K6:K10"/>
    <mergeCell ref="J6:J10"/>
    <mergeCell ref="I4:J4"/>
    <mergeCell ref="G4:G5"/>
    <mergeCell ref="H4:H5"/>
    <mergeCell ref="M6:M10"/>
    <mergeCell ref="N6:N10"/>
    <mergeCell ref="L6:L10"/>
    <mergeCell ref="A11:A14"/>
    <mergeCell ref="B11:B14"/>
    <mergeCell ref="C11:C14"/>
    <mergeCell ref="R4:R5"/>
    <mergeCell ref="L4:L5"/>
    <mergeCell ref="M4:M5"/>
    <mergeCell ref="N4:N5"/>
    <mergeCell ref="O4:O5"/>
    <mergeCell ref="P4:P5"/>
    <mergeCell ref="Q4:Q5"/>
    <mergeCell ref="M11:M14"/>
    <mergeCell ref="O6:O10"/>
    <mergeCell ref="A15:A19"/>
    <mergeCell ref="B15:B19"/>
    <mergeCell ref="C15:C19"/>
    <mergeCell ref="G15:G19"/>
    <mergeCell ref="I15:I19"/>
    <mergeCell ref="J15:J19"/>
    <mergeCell ref="K15:K19"/>
    <mergeCell ref="N15:N19"/>
    <mergeCell ref="O15:O19"/>
    <mergeCell ref="H15:H19"/>
    <mergeCell ref="A20:A23"/>
    <mergeCell ref="B20:B23"/>
    <mergeCell ref="C20:C23"/>
    <mergeCell ref="G20:G23"/>
    <mergeCell ref="H20:H23"/>
    <mergeCell ref="I20:I23"/>
    <mergeCell ref="J20:J23"/>
    <mergeCell ref="K20:K23"/>
    <mergeCell ref="L20:L23"/>
    <mergeCell ref="A24:A26"/>
    <mergeCell ref="B24:B26"/>
    <mergeCell ref="C24:C26"/>
    <mergeCell ref="G24:G26"/>
    <mergeCell ref="H24:H26"/>
    <mergeCell ref="I24:I26"/>
    <mergeCell ref="J24:J26"/>
    <mergeCell ref="K24:K26"/>
    <mergeCell ref="A27:A29"/>
    <mergeCell ref="C27:C29"/>
    <mergeCell ref="B27:B29"/>
    <mergeCell ref="P24:P26"/>
    <mergeCell ref="M20:M23"/>
    <mergeCell ref="Q24:Q26"/>
    <mergeCell ref="R24:R26"/>
    <mergeCell ref="S24:S26"/>
    <mergeCell ref="T24:T26"/>
    <mergeCell ref="T55:T56"/>
    <mergeCell ref="A51:A52"/>
    <mergeCell ref="B51:B52"/>
    <mergeCell ref="C51:C52"/>
    <mergeCell ref="H51:H52"/>
    <mergeCell ref="I51:I52"/>
    <mergeCell ref="J51:J52"/>
    <mergeCell ref="K51:K52"/>
    <mergeCell ref="L51:L52"/>
    <mergeCell ref="M51:M52"/>
    <mergeCell ref="P55:P56"/>
    <mergeCell ref="Q55:Q56"/>
    <mergeCell ref="R55:R56"/>
    <mergeCell ref="S55:S56"/>
    <mergeCell ref="L55:L56"/>
    <mergeCell ref="M55:M56"/>
    <mergeCell ref="N55:N56"/>
    <mergeCell ref="O55:O56"/>
    <mergeCell ref="A57:A58"/>
    <mergeCell ref="A59:A60"/>
    <mergeCell ref="B59:B60"/>
    <mergeCell ref="B57:B58"/>
    <mergeCell ref="S51:S52"/>
    <mergeCell ref="T51:T52"/>
    <mergeCell ref="A55:A56"/>
    <mergeCell ref="B55:B56"/>
    <mergeCell ref="C55:C56"/>
    <mergeCell ref="G55:G56"/>
    <mergeCell ref="H55:H56"/>
    <mergeCell ref="I55:I56"/>
    <mergeCell ref="J55:J56"/>
    <mergeCell ref="K55:K56"/>
    <mergeCell ref="G51:G52"/>
    <mergeCell ref="N51:N52"/>
    <mergeCell ref="O51:O52"/>
    <mergeCell ref="P51:P52"/>
    <mergeCell ref="L57:L58"/>
    <mergeCell ref="L59:L60"/>
    <mergeCell ref="M59:M60"/>
    <mergeCell ref="N59:N60"/>
    <mergeCell ref="O59:O60"/>
    <mergeCell ref="M57:M58"/>
    <mergeCell ref="H59:H60"/>
    <mergeCell ref="G57:G58"/>
    <mergeCell ref="H57:H58"/>
    <mergeCell ref="I57:I58"/>
    <mergeCell ref="I59:I60"/>
    <mergeCell ref="J57:J58"/>
    <mergeCell ref="J59:J60"/>
    <mergeCell ref="T57:T58"/>
    <mergeCell ref="T59:T60"/>
    <mergeCell ref="R57:R58"/>
    <mergeCell ref="R59:R60"/>
    <mergeCell ref="S57:S58"/>
    <mergeCell ref="S59:S60"/>
    <mergeCell ref="P57:P58"/>
    <mergeCell ref="Q57:Q58"/>
    <mergeCell ref="N57:N58"/>
    <mergeCell ref="O57:O58"/>
    <mergeCell ref="L64:L65"/>
    <mergeCell ref="L61:L63"/>
    <mergeCell ref="Q61:Q63"/>
    <mergeCell ref="R61:R63"/>
    <mergeCell ref="O61:O63"/>
    <mergeCell ref="P61:P63"/>
    <mergeCell ref="P59:P60"/>
    <mergeCell ref="Q59:Q60"/>
    <mergeCell ref="S61:S63"/>
    <mergeCell ref="H64:H65"/>
    <mergeCell ref="I64:I65"/>
    <mergeCell ref="J64:J65"/>
    <mergeCell ref="K64:K65"/>
    <mergeCell ref="A64:A65"/>
    <mergeCell ref="B64:B65"/>
    <mergeCell ref="C64:C65"/>
    <mergeCell ref="G64:G65"/>
    <mergeCell ref="A61:A63"/>
    <mergeCell ref="B61:B63"/>
    <mergeCell ref="C61:C63"/>
    <mergeCell ref="G61:G63"/>
    <mergeCell ref="H61:H63"/>
    <mergeCell ref="I61:I63"/>
    <mergeCell ref="J61:J63"/>
    <mergeCell ref="K61:K63"/>
    <mergeCell ref="Q64:Q65"/>
    <mergeCell ref="R64:R65"/>
    <mergeCell ref="S64:S65"/>
    <mergeCell ref="T64:T65"/>
    <mergeCell ref="M64:M65"/>
    <mergeCell ref="N64:N65"/>
    <mergeCell ref="O64:O65"/>
    <mergeCell ref="P64:P65"/>
    <mergeCell ref="M61:M63"/>
    <mergeCell ref="N61:N63"/>
    <mergeCell ref="T61:T63"/>
  </mergeCells>
  <pageMargins left="0.7" right="0.7" top="0.75" bottom="0.75" header="0.3" footer="0.3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2"/>
  <sheetViews>
    <sheetView view="pageBreakPreview" topLeftCell="A10" zoomScale="60" zoomScaleNormal="75" workbookViewId="0">
      <selection activeCell="M34" sqref="M34"/>
    </sheetView>
  </sheetViews>
  <sheetFormatPr defaultRowHeight="15" x14ac:dyDescent="0.25"/>
  <cols>
    <col min="1" max="1" width="5.85546875" customWidth="1"/>
    <col min="2" max="2" width="34.42578125" customWidth="1"/>
    <col min="3" max="3" width="6.140625" customWidth="1"/>
    <col min="4" max="4" width="50.7109375" style="61" customWidth="1"/>
    <col min="8" max="8" width="16.5703125" customWidth="1"/>
    <col min="9" max="9" width="11.42578125" customWidth="1"/>
    <col min="10" max="10" width="10.28515625" customWidth="1"/>
    <col min="14" max="14" width="8.85546875" customWidth="1"/>
    <col min="15" max="15" width="9.85546875" customWidth="1"/>
    <col min="16" max="16" width="10.140625" customWidth="1"/>
  </cols>
  <sheetData>
    <row r="1" spans="1:20" ht="24" customHeight="1" x14ac:dyDescent="0.35">
      <c r="A1" s="724" t="s">
        <v>383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</row>
    <row r="2" spans="1:20" ht="47.25" customHeight="1" x14ac:dyDescent="0.3">
      <c r="A2" s="726" t="s">
        <v>382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</row>
    <row r="3" spans="1:20" ht="15.75" x14ac:dyDescent="0.25">
      <c r="A3" s="728" t="s">
        <v>381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</row>
    <row r="4" spans="1:20" ht="171.75" customHeight="1" x14ac:dyDescent="0.25">
      <c r="A4" s="722" t="s">
        <v>128</v>
      </c>
      <c r="B4" s="729" t="s">
        <v>380</v>
      </c>
      <c r="C4" s="721" t="s">
        <v>379</v>
      </c>
      <c r="D4" s="723" t="s">
        <v>378</v>
      </c>
      <c r="E4" s="721" t="s">
        <v>124</v>
      </c>
      <c r="F4" s="721" t="s">
        <v>123</v>
      </c>
      <c r="G4" s="721" t="s">
        <v>122</v>
      </c>
      <c r="H4" s="722" t="s">
        <v>121</v>
      </c>
      <c r="I4" s="722" t="s">
        <v>377</v>
      </c>
      <c r="J4" s="722"/>
      <c r="K4" s="721" t="s">
        <v>376</v>
      </c>
      <c r="L4" s="721" t="s">
        <v>375</v>
      </c>
      <c r="M4" s="721" t="s">
        <v>9</v>
      </c>
      <c r="N4" s="721" t="s">
        <v>280</v>
      </c>
      <c r="O4" s="721" t="s">
        <v>117</v>
      </c>
      <c r="P4" s="721" t="s">
        <v>11</v>
      </c>
      <c r="Q4" s="721" t="s">
        <v>116</v>
      </c>
      <c r="R4" s="721" t="s">
        <v>115</v>
      </c>
      <c r="S4" s="722" t="s">
        <v>374</v>
      </c>
      <c r="T4" s="722"/>
    </row>
    <row r="5" spans="1:20" ht="88.5" customHeight="1" x14ac:dyDescent="0.25">
      <c r="A5" s="722"/>
      <c r="B5" s="729"/>
      <c r="C5" s="721"/>
      <c r="D5" s="723"/>
      <c r="E5" s="721"/>
      <c r="F5" s="721"/>
      <c r="G5" s="721"/>
      <c r="H5" s="722"/>
      <c r="I5" s="77" t="s">
        <v>17</v>
      </c>
      <c r="J5" s="77" t="s">
        <v>18</v>
      </c>
      <c r="K5" s="721"/>
      <c r="L5" s="721"/>
      <c r="M5" s="721"/>
      <c r="N5" s="721"/>
      <c r="O5" s="721"/>
      <c r="P5" s="721"/>
      <c r="Q5" s="721"/>
      <c r="R5" s="721"/>
      <c r="S5" s="91" t="s">
        <v>113</v>
      </c>
      <c r="T5" s="91" t="s">
        <v>275</v>
      </c>
    </row>
    <row r="6" spans="1:20" ht="15.75" customHeight="1" x14ac:dyDescent="0.25">
      <c r="A6" s="89">
        <v>1</v>
      </c>
      <c r="B6" s="89">
        <v>2</v>
      </c>
      <c r="C6" s="89">
        <v>3</v>
      </c>
      <c r="D6" s="90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  <c r="J6" s="89">
        <v>10</v>
      </c>
      <c r="K6" s="89">
        <v>11</v>
      </c>
      <c r="L6" s="89">
        <v>12</v>
      </c>
      <c r="M6" s="89">
        <v>13</v>
      </c>
      <c r="N6" s="89">
        <v>14</v>
      </c>
      <c r="O6" s="89">
        <v>15</v>
      </c>
      <c r="P6" s="89">
        <v>16</v>
      </c>
      <c r="Q6" s="89">
        <v>17</v>
      </c>
      <c r="R6" s="89">
        <v>18</v>
      </c>
      <c r="S6" s="89">
        <v>19</v>
      </c>
      <c r="T6" s="89">
        <v>20</v>
      </c>
    </row>
    <row r="7" spans="1:20" ht="102.75" customHeight="1" x14ac:dyDescent="0.25">
      <c r="A7" s="69">
        <v>1</v>
      </c>
      <c r="B7" s="69" t="s">
        <v>373</v>
      </c>
      <c r="C7" s="69">
        <v>2</v>
      </c>
      <c r="D7" s="71" t="s">
        <v>372</v>
      </c>
      <c r="E7" s="69" t="s">
        <v>60</v>
      </c>
      <c r="F7" s="69" t="s">
        <v>60</v>
      </c>
      <c r="G7" s="69">
        <v>0</v>
      </c>
      <c r="H7" s="69">
        <v>0</v>
      </c>
      <c r="I7" s="69">
        <v>657</v>
      </c>
      <c r="J7" s="69">
        <v>160</v>
      </c>
      <c r="K7" s="69">
        <v>80</v>
      </c>
      <c r="L7" s="88">
        <v>60</v>
      </c>
      <c r="M7" s="69" t="s">
        <v>60</v>
      </c>
      <c r="N7" s="88">
        <v>1</v>
      </c>
      <c r="O7" s="69">
        <v>1</v>
      </c>
      <c r="P7" s="69">
        <v>0</v>
      </c>
      <c r="Q7" s="69">
        <v>22</v>
      </c>
      <c r="R7" s="69">
        <v>22</v>
      </c>
      <c r="S7" s="69">
        <v>2</v>
      </c>
      <c r="T7" s="69">
        <v>1</v>
      </c>
    </row>
    <row r="8" spans="1:20" ht="148.5" customHeight="1" x14ac:dyDescent="0.25">
      <c r="A8" s="69">
        <v>2</v>
      </c>
      <c r="B8" s="69" t="s">
        <v>371</v>
      </c>
      <c r="C8" s="69">
        <v>1</v>
      </c>
      <c r="D8" s="71" t="s">
        <v>370</v>
      </c>
      <c r="E8" s="69" t="s">
        <v>60</v>
      </c>
      <c r="F8" s="69" t="s">
        <v>60</v>
      </c>
      <c r="G8" s="69">
        <v>8</v>
      </c>
      <c r="H8" s="69" t="s">
        <v>369</v>
      </c>
      <c r="I8" s="69">
        <v>483</v>
      </c>
      <c r="J8" s="69">
        <v>67</v>
      </c>
      <c r="K8" s="69">
        <v>207</v>
      </c>
      <c r="L8" s="69">
        <v>0</v>
      </c>
      <c r="M8" s="69" t="s">
        <v>60</v>
      </c>
      <c r="N8" s="69">
        <v>0</v>
      </c>
      <c r="O8" s="69">
        <v>0</v>
      </c>
      <c r="P8" s="69">
        <v>0</v>
      </c>
      <c r="Q8" s="69">
        <v>80</v>
      </c>
      <c r="R8" s="69">
        <v>70</v>
      </c>
      <c r="S8" s="69">
        <v>2</v>
      </c>
      <c r="T8" s="69">
        <v>1</v>
      </c>
    </row>
    <row r="9" spans="1:20" ht="134.25" customHeight="1" x14ac:dyDescent="0.25">
      <c r="A9" s="69">
        <v>3</v>
      </c>
      <c r="B9" s="69" t="s">
        <v>368</v>
      </c>
      <c r="C9" s="69">
        <v>1</v>
      </c>
      <c r="D9" s="71" t="s">
        <v>367</v>
      </c>
      <c r="E9" s="69" t="s">
        <v>60</v>
      </c>
      <c r="F9" s="69" t="s">
        <v>60</v>
      </c>
      <c r="G9" s="69">
        <v>8</v>
      </c>
      <c r="H9" s="69" t="s">
        <v>366</v>
      </c>
      <c r="I9" s="69">
        <v>587</v>
      </c>
      <c r="J9" s="69">
        <v>43</v>
      </c>
      <c r="K9" s="69">
        <v>189</v>
      </c>
      <c r="L9" s="69">
        <v>60</v>
      </c>
      <c r="M9" s="69" t="s">
        <v>60</v>
      </c>
      <c r="N9" s="69">
        <v>0</v>
      </c>
      <c r="O9" s="69">
        <v>0</v>
      </c>
      <c r="P9" s="69">
        <v>0</v>
      </c>
      <c r="Q9" s="69">
        <v>68</v>
      </c>
      <c r="R9" s="69">
        <v>25</v>
      </c>
      <c r="S9" s="69">
        <v>2</v>
      </c>
      <c r="T9" s="69">
        <v>1</v>
      </c>
    </row>
    <row r="10" spans="1:20" ht="282.75" customHeight="1" x14ac:dyDescent="0.25">
      <c r="A10" s="66">
        <v>4</v>
      </c>
      <c r="B10" s="66" t="s">
        <v>365</v>
      </c>
      <c r="C10" s="66">
        <v>3</v>
      </c>
      <c r="D10" s="68" t="s">
        <v>364</v>
      </c>
      <c r="E10" s="66" t="s">
        <v>60</v>
      </c>
      <c r="F10" s="66" t="s">
        <v>60</v>
      </c>
      <c r="G10" s="66">
        <v>6</v>
      </c>
      <c r="H10" s="66" t="s">
        <v>363</v>
      </c>
      <c r="I10" s="66">
        <v>331</v>
      </c>
      <c r="J10" s="66">
        <v>224</v>
      </c>
      <c r="K10" s="66">
        <v>194</v>
      </c>
      <c r="L10" s="66">
        <v>144</v>
      </c>
      <c r="M10" s="66" t="s">
        <v>60</v>
      </c>
      <c r="N10" s="66">
        <v>0</v>
      </c>
      <c r="O10" s="66">
        <v>0</v>
      </c>
      <c r="P10" s="66">
        <v>0</v>
      </c>
      <c r="Q10" s="66">
        <v>55</v>
      </c>
      <c r="R10" s="66">
        <v>50</v>
      </c>
      <c r="S10" s="66">
        <v>4</v>
      </c>
      <c r="T10" s="66">
        <v>0</v>
      </c>
    </row>
    <row r="11" spans="1:20" ht="81.75" customHeight="1" x14ac:dyDescent="0.25">
      <c r="A11" s="66">
        <v>5</v>
      </c>
      <c r="B11" s="66" t="s">
        <v>362</v>
      </c>
      <c r="C11" s="66">
        <v>1</v>
      </c>
      <c r="D11" s="68" t="s">
        <v>361</v>
      </c>
      <c r="E11" s="66" t="s">
        <v>60</v>
      </c>
      <c r="F11" s="66" t="s">
        <v>60</v>
      </c>
      <c r="G11" s="66">
        <v>2</v>
      </c>
      <c r="H11" s="66" t="s">
        <v>360</v>
      </c>
      <c r="I11" s="66">
        <v>243</v>
      </c>
      <c r="J11" s="66">
        <v>38</v>
      </c>
      <c r="K11" s="66">
        <v>67</v>
      </c>
      <c r="L11" s="66">
        <v>0</v>
      </c>
      <c r="M11" s="66" t="s">
        <v>60</v>
      </c>
      <c r="N11" s="66">
        <v>1</v>
      </c>
      <c r="O11" s="66">
        <v>1</v>
      </c>
      <c r="P11" s="66">
        <v>0</v>
      </c>
      <c r="Q11" s="66">
        <v>25</v>
      </c>
      <c r="R11" s="66">
        <v>25</v>
      </c>
      <c r="S11" s="66">
        <v>1</v>
      </c>
      <c r="T11" s="66">
        <v>1</v>
      </c>
    </row>
    <row r="12" spans="1:20" ht="283.5" customHeight="1" x14ac:dyDescent="0.25">
      <c r="A12" s="66">
        <v>6</v>
      </c>
      <c r="B12" s="66" t="s">
        <v>359</v>
      </c>
      <c r="C12" s="66">
        <v>3</v>
      </c>
      <c r="D12" s="68" t="s">
        <v>358</v>
      </c>
      <c r="E12" s="66" t="s">
        <v>60</v>
      </c>
      <c r="F12" s="66" t="s">
        <v>60</v>
      </c>
      <c r="G12" s="66">
        <v>0</v>
      </c>
      <c r="H12" s="66" t="s">
        <v>357</v>
      </c>
      <c r="I12" s="66">
        <v>1007</v>
      </c>
      <c r="J12" s="66">
        <v>210</v>
      </c>
      <c r="K12" s="66">
        <v>30</v>
      </c>
      <c r="L12" s="66">
        <v>21</v>
      </c>
      <c r="M12" s="66" t="s">
        <v>60</v>
      </c>
      <c r="N12" s="66">
        <v>2</v>
      </c>
      <c r="O12" s="66">
        <v>2</v>
      </c>
      <c r="P12" s="66">
        <v>0</v>
      </c>
      <c r="Q12" s="66">
        <v>20</v>
      </c>
      <c r="R12" s="66">
        <v>0</v>
      </c>
      <c r="S12" s="66">
        <v>1</v>
      </c>
      <c r="T12" s="66">
        <v>0</v>
      </c>
    </row>
    <row r="13" spans="1:20" ht="218.25" customHeight="1" x14ac:dyDescent="0.25">
      <c r="A13" s="66">
        <v>7</v>
      </c>
      <c r="B13" s="66" t="s">
        <v>356</v>
      </c>
      <c r="C13" s="66">
        <v>4</v>
      </c>
      <c r="D13" s="68" t="s">
        <v>355</v>
      </c>
      <c r="E13" s="66" t="s">
        <v>60</v>
      </c>
      <c r="F13" s="66" t="s">
        <v>60</v>
      </c>
      <c r="G13" s="66">
        <v>15</v>
      </c>
      <c r="H13" s="66" t="s">
        <v>354</v>
      </c>
      <c r="I13" s="66">
        <v>327</v>
      </c>
      <c r="J13" s="66">
        <v>162</v>
      </c>
      <c r="K13" s="66">
        <v>178</v>
      </c>
      <c r="L13" s="66">
        <v>0</v>
      </c>
      <c r="M13" s="66" t="s">
        <v>60</v>
      </c>
      <c r="N13" s="66">
        <v>0</v>
      </c>
      <c r="O13" s="66">
        <v>0</v>
      </c>
      <c r="P13" s="66">
        <v>0</v>
      </c>
      <c r="Q13" s="66">
        <v>38.5</v>
      </c>
      <c r="R13" s="66">
        <v>0</v>
      </c>
      <c r="S13" s="66">
        <v>6</v>
      </c>
      <c r="T13" s="66">
        <v>0</v>
      </c>
    </row>
    <row r="14" spans="1:20" s="87" customFormat="1" ht="85.5" customHeight="1" thickBot="1" x14ac:dyDescent="0.3">
      <c r="A14" s="66">
        <v>8</v>
      </c>
      <c r="B14" s="66" t="s">
        <v>353</v>
      </c>
      <c r="C14" s="66">
        <v>1</v>
      </c>
      <c r="D14" s="68" t="s">
        <v>352</v>
      </c>
      <c r="E14" s="66" t="s">
        <v>60</v>
      </c>
      <c r="F14" s="66" t="s">
        <v>60</v>
      </c>
      <c r="G14" s="66">
        <v>0</v>
      </c>
      <c r="H14" s="66">
        <v>0</v>
      </c>
      <c r="I14" s="66">
        <v>273</v>
      </c>
      <c r="J14" s="66">
        <v>91</v>
      </c>
      <c r="K14" s="66">
        <v>137</v>
      </c>
      <c r="L14" s="66">
        <v>0</v>
      </c>
      <c r="M14" s="66" t="s">
        <v>60</v>
      </c>
      <c r="N14" s="66">
        <v>1</v>
      </c>
      <c r="O14" s="66">
        <v>1</v>
      </c>
      <c r="P14" s="66">
        <v>0</v>
      </c>
      <c r="Q14" s="66">
        <v>8</v>
      </c>
      <c r="R14" s="66">
        <v>8</v>
      </c>
      <c r="S14" s="66">
        <v>1</v>
      </c>
      <c r="T14" s="66">
        <v>1</v>
      </c>
    </row>
    <row r="15" spans="1:20" ht="85.5" customHeight="1" thickTop="1" x14ac:dyDescent="0.25">
      <c r="A15" s="66">
        <v>9</v>
      </c>
      <c r="B15" s="66" t="s">
        <v>351</v>
      </c>
      <c r="C15" s="66">
        <v>1</v>
      </c>
      <c r="D15" s="68" t="s">
        <v>350</v>
      </c>
      <c r="E15" s="66" t="s">
        <v>60</v>
      </c>
      <c r="F15" s="66" t="s">
        <v>60</v>
      </c>
      <c r="G15" s="66">
        <v>3</v>
      </c>
      <c r="H15" s="66" t="s">
        <v>349</v>
      </c>
      <c r="I15" s="66">
        <v>445</v>
      </c>
      <c r="J15" s="66">
        <v>41</v>
      </c>
      <c r="K15" s="86">
        <v>130</v>
      </c>
      <c r="L15" s="86">
        <v>0</v>
      </c>
      <c r="M15" s="66" t="s">
        <v>60</v>
      </c>
      <c r="N15" s="66">
        <v>0</v>
      </c>
      <c r="O15" s="66">
        <v>0</v>
      </c>
      <c r="P15" s="66">
        <v>0</v>
      </c>
      <c r="Q15" s="86">
        <v>28</v>
      </c>
      <c r="R15" s="66">
        <v>0</v>
      </c>
      <c r="S15" s="66">
        <v>1</v>
      </c>
      <c r="T15" s="66">
        <v>2</v>
      </c>
    </row>
    <row r="16" spans="1:20" ht="118.5" customHeight="1" x14ac:dyDescent="0.25">
      <c r="A16" s="69">
        <v>10</v>
      </c>
      <c r="B16" s="69" t="s">
        <v>348</v>
      </c>
      <c r="C16" s="69">
        <v>2</v>
      </c>
      <c r="D16" s="71" t="s">
        <v>347</v>
      </c>
      <c r="E16" s="69" t="s">
        <v>60</v>
      </c>
      <c r="F16" s="69" t="s">
        <v>60</v>
      </c>
      <c r="G16" s="69">
        <v>0</v>
      </c>
      <c r="H16" s="69">
        <v>0</v>
      </c>
      <c r="I16" s="69">
        <v>237</v>
      </c>
      <c r="J16" s="69">
        <v>34</v>
      </c>
      <c r="K16" s="69">
        <v>135</v>
      </c>
      <c r="L16" s="69">
        <v>0</v>
      </c>
      <c r="M16" s="69" t="s">
        <v>60</v>
      </c>
      <c r="N16" s="69">
        <v>0</v>
      </c>
      <c r="O16" s="69">
        <v>0</v>
      </c>
      <c r="P16" s="69">
        <v>7</v>
      </c>
      <c r="Q16" s="69">
        <v>38</v>
      </c>
      <c r="R16" s="69">
        <v>38</v>
      </c>
      <c r="S16" s="69">
        <v>1</v>
      </c>
      <c r="T16" s="69">
        <v>1</v>
      </c>
    </row>
    <row r="17" spans="1:20" ht="125.25" customHeight="1" x14ac:dyDescent="0.25">
      <c r="A17" s="66">
        <v>11</v>
      </c>
      <c r="B17" s="66" t="s">
        <v>346</v>
      </c>
      <c r="C17" s="66">
        <v>2</v>
      </c>
      <c r="D17" s="68" t="s">
        <v>345</v>
      </c>
      <c r="E17" s="66" t="s">
        <v>60</v>
      </c>
      <c r="F17" s="66" t="s">
        <v>60</v>
      </c>
      <c r="G17" s="66">
        <v>3</v>
      </c>
      <c r="H17" s="66" t="s">
        <v>344</v>
      </c>
      <c r="I17" s="66">
        <v>788</v>
      </c>
      <c r="J17" s="66">
        <v>111</v>
      </c>
      <c r="K17" s="66">
        <v>96</v>
      </c>
      <c r="L17" s="66">
        <v>0</v>
      </c>
      <c r="M17" s="66" t="s">
        <v>60</v>
      </c>
      <c r="N17" s="66">
        <v>0</v>
      </c>
      <c r="O17" s="66">
        <v>0</v>
      </c>
      <c r="P17" s="66">
        <v>0</v>
      </c>
      <c r="Q17" s="66">
        <v>15.5</v>
      </c>
      <c r="R17" s="66">
        <v>10</v>
      </c>
      <c r="S17" s="66">
        <v>1</v>
      </c>
      <c r="T17" s="66">
        <v>1</v>
      </c>
    </row>
    <row r="18" spans="1:20" ht="96.75" customHeight="1" x14ac:dyDescent="0.25">
      <c r="A18" s="66">
        <v>12</v>
      </c>
      <c r="B18" s="66" t="s">
        <v>343</v>
      </c>
      <c r="C18" s="66">
        <v>1</v>
      </c>
      <c r="D18" s="68" t="s">
        <v>342</v>
      </c>
      <c r="E18" s="66" t="s">
        <v>60</v>
      </c>
      <c r="F18" s="66" t="s">
        <v>60</v>
      </c>
      <c r="G18" s="66">
        <v>5</v>
      </c>
      <c r="H18" s="66" t="s">
        <v>341</v>
      </c>
      <c r="I18" s="66">
        <v>388</v>
      </c>
      <c r="J18" s="66">
        <v>6</v>
      </c>
      <c r="K18" s="66">
        <v>25</v>
      </c>
      <c r="L18" s="66">
        <v>0</v>
      </c>
      <c r="M18" s="66" t="s">
        <v>60</v>
      </c>
      <c r="N18" s="66">
        <v>1</v>
      </c>
      <c r="O18" s="66">
        <v>1</v>
      </c>
      <c r="P18" s="66">
        <v>1</v>
      </c>
      <c r="Q18" s="66">
        <v>60</v>
      </c>
      <c r="R18" s="66">
        <v>0</v>
      </c>
      <c r="S18" s="66">
        <v>1</v>
      </c>
      <c r="T18" s="66">
        <v>0</v>
      </c>
    </row>
    <row r="19" spans="1:20" ht="217.5" customHeight="1" x14ac:dyDescent="0.25">
      <c r="A19" s="66">
        <v>13</v>
      </c>
      <c r="B19" s="85" t="s">
        <v>340</v>
      </c>
      <c r="C19" s="84">
        <v>2</v>
      </c>
      <c r="D19" s="68" t="s">
        <v>339</v>
      </c>
      <c r="E19" s="84" t="s">
        <v>60</v>
      </c>
      <c r="F19" s="84" t="s">
        <v>79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1:20" ht="105.75" customHeight="1" x14ac:dyDescent="0.25">
      <c r="A20" s="66">
        <v>14</v>
      </c>
      <c r="B20" s="66" t="s">
        <v>338</v>
      </c>
      <c r="C20" s="66">
        <v>2</v>
      </c>
      <c r="D20" s="68" t="s">
        <v>337</v>
      </c>
      <c r="E20" s="66" t="s">
        <v>60</v>
      </c>
      <c r="F20" s="82" t="s">
        <v>60</v>
      </c>
      <c r="G20" s="66">
        <v>4</v>
      </c>
      <c r="H20" s="66" t="s">
        <v>336</v>
      </c>
      <c r="I20" s="66">
        <v>860</v>
      </c>
      <c r="J20" s="66">
        <v>275</v>
      </c>
      <c r="K20" s="66">
        <v>433</v>
      </c>
      <c r="L20" s="66">
        <v>0</v>
      </c>
      <c r="M20" s="66" t="s">
        <v>60</v>
      </c>
      <c r="N20" s="66">
        <v>4</v>
      </c>
      <c r="O20" s="66">
        <v>4</v>
      </c>
      <c r="P20" s="66">
        <v>0</v>
      </c>
      <c r="Q20" s="66">
        <v>22</v>
      </c>
      <c r="R20" s="66">
        <v>22</v>
      </c>
      <c r="S20" s="66">
        <v>6</v>
      </c>
      <c r="T20" s="66">
        <v>1</v>
      </c>
    </row>
    <row r="21" spans="1:20" ht="162" customHeight="1" x14ac:dyDescent="0.25">
      <c r="A21" s="66">
        <v>15</v>
      </c>
      <c r="B21" s="66" t="s">
        <v>335</v>
      </c>
      <c r="C21" s="66">
        <v>2</v>
      </c>
      <c r="D21" s="68" t="s">
        <v>334</v>
      </c>
      <c r="E21" s="66" t="s">
        <v>60</v>
      </c>
      <c r="F21" s="66" t="s">
        <v>60</v>
      </c>
      <c r="G21" s="66">
        <v>2</v>
      </c>
      <c r="H21" s="66" t="s">
        <v>333</v>
      </c>
      <c r="I21" s="66">
        <v>660</v>
      </c>
      <c r="J21" s="66">
        <v>132</v>
      </c>
      <c r="K21" s="66">
        <v>212</v>
      </c>
      <c r="L21" s="66">
        <v>0</v>
      </c>
      <c r="M21" s="66" t="s">
        <v>60</v>
      </c>
      <c r="N21" s="66">
        <v>4</v>
      </c>
      <c r="O21" s="66">
        <v>4</v>
      </c>
      <c r="P21" s="66">
        <v>3</v>
      </c>
      <c r="Q21" s="66">
        <v>36</v>
      </c>
      <c r="R21" s="66">
        <v>5</v>
      </c>
      <c r="S21" s="66">
        <v>3</v>
      </c>
      <c r="T21" s="66">
        <v>0</v>
      </c>
    </row>
    <row r="22" spans="1:20" ht="378" customHeight="1" x14ac:dyDescent="0.25">
      <c r="A22" s="81">
        <v>16</v>
      </c>
      <c r="B22" s="81" t="s">
        <v>332</v>
      </c>
      <c r="C22" s="80">
        <v>3</v>
      </c>
      <c r="D22" s="70" t="s">
        <v>331</v>
      </c>
      <c r="E22" s="80" t="s">
        <v>73</v>
      </c>
      <c r="F22" s="80" t="s">
        <v>60</v>
      </c>
      <c r="G22" s="80">
        <v>0</v>
      </c>
      <c r="H22" s="80">
        <v>0</v>
      </c>
      <c r="I22" s="80">
        <v>741</v>
      </c>
      <c r="J22" s="80">
        <v>123</v>
      </c>
      <c r="K22" s="80">
        <v>53</v>
      </c>
      <c r="L22" s="80">
        <v>697</v>
      </c>
      <c r="M22" s="80" t="s">
        <v>60</v>
      </c>
      <c r="N22" s="80">
        <v>0</v>
      </c>
      <c r="O22" s="80">
        <v>0</v>
      </c>
      <c r="P22" s="80">
        <v>5</v>
      </c>
      <c r="Q22" s="80">
        <v>30</v>
      </c>
      <c r="R22" s="80">
        <v>30</v>
      </c>
      <c r="S22" s="80">
        <v>1</v>
      </c>
      <c r="T22" s="80">
        <v>2</v>
      </c>
    </row>
    <row r="23" spans="1:20" ht="241.5" customHeight="1" x14ac:dyDescent="0.25">
      <c r="A23" s="79">
        <v>17</v>
      </c>
      <c r="B23" s="77" t="s">
        <v>330</v>
      </c>
      <c r="C23" s="77" t="s">
        <v>329</v>
      </c>
      <c r="D23" s="78" t="s">
        <v>328</v>
      </c>
      <c r="E23" s="77" t="s">
        <v>60</v>
      </c>
      <c r="F23" s="77" t="s">
        <v>60</v>
      </c>
      <c r="G23" s="77" t="s">
        <v>327</v>
      </c>
      <c r="H23" s="77" t="s">
        <v>326</v>
      </c>
      <c r="I23" s="77">
        <v>457</v>
      </c>
      <c r="J23" s="77" t="s">
        <v>325</v>
      </c>
      <c r="K23" s="77">
        <v>210</v>
      </c>
      <c r="L23" s="77">
        <v>0</v>
      </c>
      <c r="M23" s="77" t="s">
        <v>324</v>
      </c>
      <c r="N23" s="77">
        <v>0</v>
      </c>
      <c r="O23" s="77">
        <v>0</v>
      </c>
      <c r="P23" s="77" t="s">
        <v>323</v>
      </c>
      <c r="Q23" s="77" t="s">
        <v>322</v>
      </c>
      <c r="R23" s="77" t="s">
        <v>321</v>
      </c>
      <c r="S23" s="77" t="s">
        <v>320</v>
      </c>
      <c r="T23" s="77" t="s">
        <v>319</v>
      </c>
    </row>
    <row r="24" spans="1:20" ht="309" customHeight="1" x14ac:dyDescent="0.25">
      <c r="A24" s="69">
        <v>18</v>
      </c>
      <c r="B24" s="69" t="s">
        <v>318</v>
      </c>
      <c r="C24" s="69">
        <v>3</v>
      </c>
      <c r="D24" s="71" t="s">
        <v>317</v>
      </c>
      <c r="E24" s="69" t="s">
        <v>60</v>
      </c>
      <c r="F24" s="69" t="s">
        <v>60</v>
      </c>
      <c r="G24" s="69">
        <v>5</v>
      </c>
      <c r="H24" s="69" t="s">
        <v>316</v>
      </c>
      <c r="I24" s="69">
        <v>918</v>
      </c>
      <c r="J24" s="69">
        <v>217</v>
      </c>
      <c r="K24" s="69">
        <v>127</v>
      </c>
      <c r="L24" s="69">
        <v>7</v>
      </c>
      <c r="M24" s="69" t="s">
        <v>60</v>
      </c>
      <c r="N24" s="69">
        <v>2</v>
      </c>
      <c r="O24" s="69">
        <v>2</v>
      </c>
      <c r="P24" s="69">
        <v>0</v>
      </c>
      <c r="Q24" s="69">
        <v>16.2</v>
      </c>
      <c r="R24" s="69">
        <v>6.7</v>
      </c>
      <c r="S24" s="69">
        <v>3</v>
      </c>
      <c r="T24" s="69">
        <v>1</v>
      </c>
    </row>
    <row r="25" spans="1:20" ht="163.5" customHeight="1" x14ac:dyDescent="0.25">
      <c r="A25" s="66">
        <v>19</v>
      </c>
      <c r="B25" s="76" t="s">
        <v>315</v>
      </c>
      <c r="C25" s="66">
        <v>2</v>
      </c>
      <c r="D25" s="75" t="s">
        <v>314</v>
      </c>
      <c r="E25" s="66" t="s">
        <v>60</v>
      </c>
      <c r="F25" s="66" t="s">
        <v>60</v>
      </c>
      <c r="G25" s="66">
        <v>4</v>
      </c>
      <c r="H25" s="66" t="s">
        <v>313</v>
      </c>
      <c r="I25" s="66">
        <v>240</v>
      </c>
      <c r="J25" s="66">
        <v>131</v>
      </c>
      <c r="K25" s="66">
        <v>44</v>
      </c>
      <c r="L25" s="66">
        <v>48</v>
      </c>
      <c r="M25" s="66" t="s">
        <v>60</v>
      </c>
      <c r="N25" s="66">
        <v>0</v>
      </c>
      <c r="O25" s="66">
        <v>0</v>
      </c>
      <c r="P25" s="66">
        <v>0</v>
      </c>
      <c r="Q25" s="66">
        <v>36</v>
      </c>
      <c r="R25" s="66">
        <v>20</v>
      </c>
      <c r="S25" s="66">
        <v>2</v>
      </c>
      <c r="T25" s="66">
        <v>2</v>
      </c>
    </row>
    <row r="26" spans="1:20" ht="167.25" customHeight="1" x14ac:dyDescent="0.25">
      <c r="A26" s="69">
        <v>20</v>
      </c>
      <c r="B26" s="72" t="s">
        <v>312</v>
      </c>
      <c r="C26" s="72">
        <v>3</v>
      </c>
      <c r="D26" s="74" t="s">
        <v>311</v>
      </c>
      <c r="E26" s="72" t="s">
        <v>60</v>
      </c>
      <c r="F26" s="72" t="s">
        <v>60</v>
      </c>
      <c r="G26" s="72">
        <v>2</v>
      </c>
      <c r="H26" s="72" t="s">
        <v>310</v>
      </c>
      <c r="I26" s="73">
        <v>832</v>
      </c>
      <c r="J26" s="72">
        <v>167</v>
      </c>
      <c r="K26" s="72">
        <v>203</v>
      </c>
      <c r="L26" s="73">
        <v>0</v>
      </c>
      <c r="M26" s="72" t="s">
        <v>60</v>
      </c>
      <c r="N26" s="72">
        <v>0</v>
      </c>
      <c r="O26" s="73">
        <v>0</v>
      </c>
      <c r="P26" s="73">
        <v>0</v>
      </c>
      <c r="Q26" s="73">
        <v>16</v>
      </c>
      <c r="R26" s="73">
        <v>8</v>
      </c>
      <c r="S26" s="72">
        <v>3</v>
      </c>
      <c r="T26" s="72">
        <v>1</v>
      </c>
    </row>
    <row r="27" spans="1:20" ht="147" customHeight="1" x14ac:dyDescent="0.25">
      <c r="A27" s="69">
        <v>21</v>
      </c>
      <c r="B27" s="69" t="s">
        <v>309</v>
      </c>
      <c r="C27" s="69">
        <v>3</v>
      </c>
      <c r="D27" s="71" t="s">
        <v>308</v>
      </c>
      <c r="E27" s="69" t="s">
        <v>60</v>
      </c>
      <c r="F27" s="69" t="s">
        <v>60</v>
      </c>
      <c r="G27" s="69">
        <v>15</v>
      </c>
      <c r="H27" s="69" t="s">
        <v>307</v>
      </c>
      <c r="I27" s="69">
        <v>804</v>
      </c>
      <c r="J27" s="69">
        <v>237</v>
      </c>
      <c r="K27" s="69">
        <v>314</v>
      </c>
      <c r="L27" s="69">
        <v>79</v>
      </c>
      <c r="M27" s="69" t="s">
        <v>60</v>
      </c>
      <c r="N27" s="69">
        <v>2</v>
      </c>
      <c r="O27" s="69">
        <v>3</v>
      </c>
      <c r="P27" s="69">
        <v>0</v>
      </c>
      <c r="Q27" s="69">
        <v>103</v>
      </c>
      <c r="R27" s="69">
        <v>20</v>
      </c>
      <c r="S27" s="69">
        <v>6</v>
      </c>
      <c r="T27" s="69">
        <v>1</v>
      </c>
    </row>
    <row r="28" spans="1:20" ht="192.75" customHeight="1" x14ac:dyDescent="0.25">
      <c r="A28" s="69">
        <v>22</v>
      </c>
      <c r="B28" s="69" t="s">
        <v>306</v>
      </c>
      <c r="C28" s="69">
        <v>2</v>
      </c>
      <c r="D28" s="70" t="s">
        <v>305</v>
      </c>
      <c r="E28" s="69" t="s">
        <v>60</v>
      </c>
      <c r="F28" s="69" t="s">
        <v>60</v>
      </c>
      <c r="G28" s="69">
        <v>10</v>
      </c>
      <c r="H28" s="69" t="s">
        <v>304</v>
      </c>
      <c r="I28" s="69">
        <v>935</v>
      </c>
      <c r="J28" s="69">
        <v>185</v>
      </c>
      <c r="K28" s="69">
        <v>298</v>
      </c>
      <c r="L28" s="69">
        <v>0</v>
      </c>
      <c r="M28" s="69" t="s">
        <v>60</v>
      </c>
      <c r="N28" s="69">
        <v>1</v>
      </c>
      <c r="O28" s="69">
        <v>2</v>
      </c>
      <c r="P28" s="69">
        <v>0</v>
      </c>
      <c r="Q28" s="69" t="s">
        <v>303</v>
      </c>
      <c r="R28" s="69">
        <v>2</v>
      </c>
      <c r="S28" s="69">
        <v>4</v>
      </c>
      <c r="T28" s="69">
        <v>4</v>
      </c>
    </row>
    <row r="29" spans="1:20" ht="102" customHeight="1" x14ac:dyDescent="0.25">
      <c r="A29" s="66">
        <v>23</v>
      </c>
      <c r="B29" s="66" t="s">
        <v>302</v>
      </c>
      <c r="C29" s="66">
        <v>1</v>
      </c>
      <c r="D29" s="68" t="s">
        <v>301</v>
      </c>
      <c r="E29" s="66" t="s">
        <v>60</v>
      </c>
      <c r="F29" s="66" t="s">
        <v>60</v>
      </c>
      <c r="G29" s="66">
        <v>5</v>
      </c>
      <c r="H29" s="66" t="s">
        <v>300</v>
      </c>
      <c r="I29" s="66">
        <v>428</v>
      </c>
      <c r="J29" s="66">
        <v>123</v>
      </c>
      <c r="K29" s="66">
        <v>122</v>
      </c>
      <c r="L29" s="66">
        <v>0</v>
      </c>
      <c r="M29" s="66" t="s">
        <v>60</v>
      </c>
      <c r="N29" s="66">
        <v>0</v>
      </c>
      <c r="O29" s="66">
        <v>0</v>
      </c>
      <c r="P29" s="66">
        <v>0</v>
      </c>
      <c r="Q29" s="66">
        <v>106</v>
      </c>
      <c r="R29" s="66">
        <v>106</v>
      </c>
      <c r="S29" s="66">
        <v>1</v>
      </c>
      <c r="T29" s="66">
        <v>2</v>
      </c>
    </row>
    <row r="30" spans="1:20" ht="265.5" customHeight="1" x14ac:dyDescent="0.25">
      <c r="A30" s="66">
        <v>24</v>
      </c>
      <c r="B30" s="66" t="s">
        <v>299</v>
      </c>
      <c r="C30" s="66">
        <v>2</v>
      </c>
      <c r="D30" s="68" t="s">
        <v>298</v>
      </c>
      <c r="E30" s="66" t="s">
        <v>60</v>
      </c>
      <c r="F30" s="66" t="s">
        <v>73</v>
      </c>
      <c r="G30" s="66">
        <v>2</v>
      </c>
      <c r="H30" s="66" t="s">
        <v>297</v>
      </c>
      <c r="I30" s="66">
        <v>372</v>
      </c>
      <c r="J30" s="66">
        <v>94</v>
      </c>
      <c r="K30" s="66">
        <v>118</v>
      </c>
      <c r="L30" s="66">
        <v>44</v>
      </c>
      <c r="M30" s="66" t="s">
        <v>60</v>
      </c>
      <c r="N30" s="66">
        <v>0</v>
      </c>
      <c r="O30" s="66">
        <v>0</v>
      </c>
      <c r="P30" s="66">
        <v>2</v>
      </c>
      <c r="Q30" s="66">
        <v>56</v>
      </c>
      <c r="R30" s="66">
        <v>43</v>
      </c>
      <c r="S30" s="66">
        <v>2</v>
      </c>
      <c r="T30" s="66">
        <v>0</v>
      </c>
    </row>
    <row r="31" spans="1:20" ht="102" customHeight="1" x14ac:dyDescent="0.25">
      <c r="A31" s="719" t="s">
        <v>296</v>
      </c>
      <c r="B31" s="720"/>
      <c r="C31" s="66">
        <v>50</v>
      </c>
      <c r="D31" s="66" t="s">
        <v>295</v>
      </c>
      <c r="E31" s="68" t="s">
        <v>294</v>
      </c>
      <c r="F31" s="68" t="s">
        <v>293</v>
      </c>
      <c r="G31" s="66">
        <v>112</v>
      </c>
      <c r="H31" s="67"/>
      <c r="I31" s="66">
        <v>13013</v>
      </c>
      <c r="J31" s="66">
        <v>2957</v>
      </c>
      <c r="K31" s="66">
        <v>3381</v>
      </c>
      <c r="L31" s="66">
        <v>1160</v>
      </c>
      <c r="M31" s="66" t="s">
        <v>292</v>
      </c>
      <c r="N31" s="66">
        <v>19</v>
      </c>
      <c r="O31" s="66">
        <v>21</v>
      </c>
      <c r="P31" s="66">
        <v>20</v>
      </c>
      <c r="Q31" s="66">
        <v>1017.4</v>
      </c>
      <c r="R31" s="66">
        <v>575.70000000000005</v>
      </c>
      <c r="S31" s="66">
        <v>59</v>
      </c>
      <c r="T31" s="66">
        <v>25</v>
      </c>
    </row>
    <row r="32" spans="1:20" ht="96" customHeight="1" x14ac:dyDescent="0.25">
      <c r="B32" s="718" t="s">
        <v>291</v>
      </c>
      <c r="C32" s="718"/>
      <c r="D32" s="718"/>
      <c r="E32" s="718"/>
      <c r="F32" s="718"/>
      <c r="G32" s="718"/>
      <c r="H32" s="718"/>
      <c r="I32" s="718"/>
      <c r="J32" s="718"/>
      <c r="K32" s="718"/>
      <c r="L32" s="718"/>
      <c r="M32" s="718"/>
      <c r="N32" s="718"/>
      <c r="O32" s="718"/>
      <c r="P32" s="718"/>
      <c r="Q32" s="718"/>
      <c r="R32" s="718"/>
      <c r="S32" s="718"/>
      <c r="T32" s="718"/>
    </row>
    <row r="33" spans="1:20" ht="258" customHeight="1" x14ac:dyDescent="0.25"/>
    <row r="34" spans="1:20" ht="165.75" customHeight="1" x14ac:dyDescent="0.25">
      <c r="A34" s="64"/>
      <c r="B34" s="64"/>
      <c r="C34" s="64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1:20" ht="126" customHeight="1" x14ac:dyDescent="0.25">
      <c r="A35" s="64"/>
      <c r="B35" s="64"/>
      <c r="C35" s="64"/>
      <c r="D35" s="65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1:20" ht="129.75" customHeight="1" x14ac:dyDescent="0.25">
      <c r="A36" s="64"/>
      <c r="B36" s="64"/>
      <c r="C36" s="64"/>
      <c r="D36" s="65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1:20" ht="126" customHeight="1" x14ac:dyDescent="0.25">
      <c r="A37" s="64"/>
      <c r="B37" s="64"/>
      <c r="C37" s="64"/>
      <c r="D37" s="65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1:20" x14ac:dyDescent="0.25">
      <c r="A38" s="64"/>
      <c r="B38" s="64"/>
      <c r="C38" s="64"/>
      <c r="D38" s="65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1:20" x14ac:dyDescent="0.25">
      <c r="A39" s="64"/>
      <c r="B39" s="64"/>
      <c r="C39" s="64"/>
      <c r="D39" s="65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1:20" x14ac:dyDescent="0.25">
      <c r="A40" s="64"/>
      <c r="B40" s="64"/>
      <c r="C40" s="64"/>
      <c r="D40" s="65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1:20" x14ac:dyDescent="0.25">
      <c r="A41" s="64"/>
      <c r="B41" s="64"/>
      <c r="C41" s="64"/>
      <c r="D41" s="65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1:20" x14ac:dyDescent="0.25">
      <c r="A42" s="64"/>
      <c r="B42" s="64"/>
      <c r="C42" s="64"/>
      <c r="D42" s="65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</row>
    <row r="43" spans="1:20" x14ac:dyDescent="0.25">
      <c r="A43" s="64"/>
      <c r="B43" s="64"/>
      <c r="C43" s="64"/>
      <c r="D43" s="65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1:20" x14ac:dyDescent="0.25">
      <c r="A44" s="64"/>
      <c r="B44" s="64"/>
      <c r="C44" s="64"/>
      <c r="D44" s="65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</row>
    <row r="45" spans="1:20" x14ac:dyDescent="0.25">
      <c r="A45" s="64"/>
      <c r="B45" s="64"/>
      <c r="C45" s="64"/>
      <c r="D45" s="65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1:20" x14ac:dyDescent="0.25">
      <c r="A46" s="64"/>
      <c r="B46" s="64"/>
      <c r="C46" s="64"/>
      <c r="D46" s="65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</row>
    <row r="47" spans="1:20" x14ac:dyDescent="0.25">
      <c r="A47" s="64"/>
      <c r="B47" s="64"/>
      <c r="C47" s="64"/>
      <c r="D47" s="65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spans="1:20" x14ac:dyDescent="0.25">
      <c r="A48" s="64"/>
      <c r="B48" s="64"/>
      <c r="C48" s="64"/>
      <c r="D48" s="65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1:20" x14ac:dyDescent="0.25">
      <c r="A49" s="64"/>
      <c r="B49" s="64"/>
      <c r="C49" s="64"/>
      <c r="D49" s="65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</row>
    <row r="50" spans="1:20" x14ac:dyDescent="0.25">
      <c r="A50" s="64"/>
      <c r="B50" s="64"/>
      <c r="C50" s="64"/>
      <c r="D50" s="65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spans="1:20" x14ac:dyDescent="0.25">
      <c r="A51" s="64"/>
      <c r="B51" s="64"/>
      <c r="C51" s="64"/>
      <c r="D51" s="65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</row>
    <row r="52" spans="1:20" x14ac:dyDescent="0.25">
      <c r="A52" s="64"/>
      <c r="B52" s="64"/>
      <c r="C52" s="64"/>
      <c r="D52" s="65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</row>
    <row r="53" spans="1:20" x14ac:dyDescent="0.25">
      <c r="A53" s="64"/>
      <c r="B53" s="64"/>
      <c r="C53" s="64"/>
      <c r="D53" s="65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</row>
    <row r="54" spans="1:20" x14ac:dyDescent="0.25">
      <c r="A54" s="64"/>
      <c r="B54" s="64"/>
      <c r="C54" s="64"/>
      <c r="D54" s="65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</row>
    <row r="55" spans="1:20" x14ac:dyDescent="0.25">
      <c r="A55" s="64"/>
      <c r="B55" s="64"/>
      <c r="C55" s="64"/>
      <c r="D55" s="65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</row>
    <row r="56" spans="1:20" x14ac:dyDescent="0.25">
      <c r="A56" s="64"/>
      <c r="B56" s="64"/>
      <c r="C56" s="64"/>
      <c r="D56" s="65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</row>
    <row r="57" spans="1:20" x14ac:dyDescent="0.25">
      <c r="A57" s="64"/>
      <c r="B57" s="64"/>
      <c r="C57" s="64"/>
      <c r="D57" s="65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</row>
    <row r="58" spans="1:20" x14ac:dyDescent="0.25">
      <c r="A58" s="64"/>
      <c r="B58" s="64"/>
      <c r="C58" s="64"/>
      <c r="D58" s="65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</row>
    <row r="59" spans="1:20" x14ac:dyDescent="0.25">
      <c r="A59" s="64"/>
      <c r="B59" s="64"/>
      <c r="C59" s="64"/>
      <c r="D59" s="65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</row>
    <row r="60" spans="1:20" x14ac:dyDescent="0.25">
      <c r="A60" s="64"/>
      <c r="B60" s="64"/>
      <c r="C60" s="64"/>
      <c r="D60" s="65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</row>
    <row r="61" spans="1:20" x14ac:dyDescent="0.25">
      <c r="A61" s="64"/>
      <c r="B61" s="64"/>
      <c r="C61" s="64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</row>
    <row r="62" spans="1:20" x14ac:dyDescent="0.25">
      <c r="A62" s="64"/>
      <c r="B62" s="64"/>
      <c r="C62" s="64"/>
      <c r="D62" s="65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</row>
    <row r="63" spans="1:20" x14ac:dyDescent="0.25">
      <c r="A63" s="64"/>
      <c r="B63" s="64"/>
      <c r="C63" s="64"/>
      <c r="D63" s="65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</row>
    <row r="64" spans="1:20" x14ac:dyDescent="0.25">
      <c r="A64" s="64"/>
      <c r="B64" s="64"/>
      <c r="C64" s="64"/>
      <c r="D64" s="65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</row>
    <row r="65" spans="1:20" x14ac:dyDescent="0.25">
      <c r="A65" s="64"/>
      <c r="B65" s="64"/>
      <c r="C65" s="64"/>
      <c r="D65" s="65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</row>
    <row r="66" spans="1:20" x14ac:dyDescent="0.25">
      <c r="A66" s="64"/>
      <c r="B66" s="64"/>
      <c r="C66" s="64"/>
      <c r="D66" s="65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</row>
    <row r="67" spans="1:20" x14ac:dyDescent="0.25">
      <c r="A67" s="64"/>
      <c r="B67" s="64"/>
      <c r="C67" s="64"/>
      <c r="D67" s="65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</row>
    <row r="68" spans="1:20" x14ac:dyDescent="0.25">
      <c r="A68" s="64"/>
      <c r="B68" s="64"/>
      <c r="C68" s="64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</row>
    <row r="69" spans="1:20" x14ac:dyDescent="0.25">
      <c r="A69" s="64"/>
      <c r="B69" s="64"/>
      <c r="C69" s="64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</row>
    <row r="70" spans="1:20" x14ac:dyDescent="0.25">
      <c r="A70" s="64"/>
      <c r="B70" s="64"/>
      <c r="C70" s="64"/>
      <c r="D70" s="65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</row>
    <row r="71" spans="1:20" x14ac:dyDescent="0.25">
      <c r="A71" s="64"/>
      <c r="B71" s="64"/>
      <c r="C71" s="64"/>
      <c r="D71" s="65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</row>
    <row r="72" spans="1:20" x14ac:dyDescent="0.25">
      <c r="A72" s="64"/>
      <c r="B72" s="64"/>
      <c r="C72" s="64"/>
      <c r="D72" s="65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</row>
    <row r="73" spans="1:20" x14ac:dyDescent="0.25">
      <c r="A73" s="64"/>
      <c r="B73" s="64"/>
      <c r="C73" s="64"/>
      <c r="D73" s="65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</row>
    <row r="74" spans="1:20" x14ac:dyDescent="0.25">
      <c r="A74" s="64"/>
      <c r="B74" s="64"/>
      <c r="C74" s="64"/>
      <c r="D74" s="65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</row>
    <row r="75" spans="1:20" x14ac:dyDescent="0.25">
      <c r="A75" s="64"/>
      <c r="B75" s="64"/>
      <c r="C75" s="64"/>
      <c r="D75" s="65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</row>
    <row r="76" spans="1:20" x14ac:dyDescent="0.25">
      <c r="A76" s="64"/>
      <c r="B76" s="64"/>
      <c r="C76" s="64"/>
      <c r="D76" s="65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</row>
    <row r="77" spans="1:20" x14ac:dyDescent="0.25">
      <c r="A77" s="64"/>
      <c r="B77" s="64"/>
      <c r="C77" s="64"/>
      <c r="D77" s="65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</row>
    <row r="78" spans="1:20" x14ac:dyDescent="0.25">
      <c r="A78" s="64"/>
      <c r="B78" s="64"/>
      <c r="C78" s="64"/>
      <c r="D78" s="65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</row>
    <row r="79" spans="1:20" x14ac:dyDescent="0.25">
      <c r="A79" s="64"/>
      <c r="B79" s="64"/>
      <c r="C79" s="64"/>
      <c r="D79" s="65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</row>
    <row r="80" spans="1:20" x14ac:dyDescent="0.25">
      <c r="A80" s="64"/>
      <c r="B80" s="64"/>
      <c r="C80" s="64"/>
      <c r="D80" s="65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</row>
    <row r="81" spans="1:20" x14ac:dyDescent="0.25">
      <c r="A81" s="64"/>
      <c r="B81" s="64"/>
      <c r="C81" s="64"/>
      <c r="D81" s="65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</row>
    <row r="82" spans="1:20" x14ac:dyDescent="0.25">
      <c r="A82" s="64"/>
      <c r="B82" s="64"/>
      <c r="C82" s="64"/>
      <c r="D82" s="65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</row>
    <row r="83" spans="1:20" x14ac:dyDescent="0.25">
      <c r="A83" s="64"/>
      <c r="B83" s="64"/>
      <c r="C83" s="64"/>
      <c r="D83" s="65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</row>
    <row r="84" spans="1:20" x14ac:dyDescent="0.25">
      <c r="A84" s="64"/>
      <c r="B84" s="64"/>
      <c r="C84" s="64"/>
      <c r="D84" s="65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</row>
    <row r="85" spans="1:20" x14ac:dyDescent="0.25">
      <c r="A85" s="64"/>
      <c r="B85" s="64"/>
      <c r="C85" s="64"/>
      <c r="D85" s="65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</row>
    <row r="86" spans="1:20" x14ac:dyDescent="0.25">
      <c r="A86" s="64"/>
      <c r="B86" s="64"/>
      <c r="C86" s="64"/>
      <c r="D86" s="65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</row>
    <row r="87" spans="1:20" x14ac:dyDescent="0.25">
      <c r="A87" s="64"/>
      <c r="B87" s="64"/>
      <c r="C87" s="64"/>
      <c r="D87" s="65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</row>
    <row r="88" spans="1:20" x14ac:dyDescent="0.25">
      <c r="A88" s="64"/>
      <c r="B88" s="64"/>
      <c r="C88" s="64"/>
      <c r="D88" s="65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</row>
    <row r="89" spans="1:20" x14ac:dyDescent="0.25">
      <c r="A89" s="64"/>
      <c r="B89" s="64"/>
      <c r="C89" s="64"/>
      <c r="D89" s="65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</row>
    <row r="90" spans="1:20" x14ac:dyDescent="0.25">
      <c r="A90" s="64"/>
      <c r="B90" s="64"/>
      <c r="C90" s="64"/>
      <c r="D90" s="65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</row>
    <row r="91" spans="1:20" x14ac:dyDescent="0.25">
      <c r="A91" s="64"/>
      <c r="B91" s="64"/>
      <c r="C91" s="64"/>
      <c r="D91" s="65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</row>
    <row r="92" spans="1:20" x14ac:dyDescent="0.25">
      <c r="A92" s="64"/>
      <c r="B92" s="64"/>
      <c r="C92" s="64"/>
      <c r="D92" s="65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</row>
    <row r="93" spans="1:20" x14ac:dyDescent="0.25">
      <c r="A93" s="64"/>
      <c r="B93" s="64"/>
      <c r="C93" s="64"/>
      <c r="D93" s="65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</row>
    <row r="94" spans="1:20" x14ac:dyDescent="0.25">
      <c r="A94" s="64"/>
      <c r="B94" s="64"/>
      <c r="C94" s="64"/>
      <c r="D94" s="65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</row>
    <row r="95" spans="1:20" x14ac:dyDescent="0.25">
      <c r="A95" s="64"/>
      <c r="B95" s="64"/>
      <c r="C95" s="64"/>
      <c r="D95" s="65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</row>
    <row r="96" spans="1:20" x14ac:dyDescent="0.25">
      <c r="A96" s="64"/>
      <c r="B96" s="64"/>
      <c r="C96" s="64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</row>
    <row r="97" spans="1:20" x14ac:dyDescent="0.25">
      <c r="A97" s="64"/>
      <c r="B97" s="64"/>
      <c r="C97" s="64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</row>
    <row r="98" spans="1:20" x14ac:dyDescent="0.25">
      <c r="A98" s="64"/>
      <c r="B98" s="64"/>
      <c r="C98" s="64"/>
      <c r="D98" s="65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</row>
    <row r="99" spans="1:20" x14ac:dyDescent="0.25">
      <c r="A99" s="64"/>
      <c r="B99" s="64"/>
      <c r="C99" s="64"/>
      <c r="D99" s="65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</row>
    <row r="100" spans="1:20" x14ac:dyDescent="0.25">
      <c r="A100" s="64"/>
      <c r="B100" s="64"/>
      <c r="C100" s="64"/>
      <c r="D100" s="65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</row>
    <row r="101" spans="1:20" x14ac:dyDescent="0.25">
      <c r="A101" s="64"/>
      <c r="B101" s="64"/>
      <c r="C101" s="64"/>
      <c r="D101" s="65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</row>
    <row r="102" spans="1:20" x14ac:dyDescent="0.25">
      <c r="A102" s="64"/>
      <c r="B102" s="64"/>
      <c r="C102" s="64"/>
      <c r="D102" s="65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</row>
    <row r="103" spans="1:20" x14ac:dyDescent="0.25">
      <c r="A103" s="64"/>
      <c r="B103" s="64"/>
      <c r="C103" s="64"/>
      <c r="D103" s="65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</row>
    <row r="104" spans="1:20" x14ac:dyDescent="0.25">
      <c r="A104" s="64"/>
      <c r="B104" s="64"/>
      <c r="C104" s="64"/>
      <c r="D104" s="65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</row>
    <row r="105" spans="1:20" x14ac:dyDescent="0.25">
      <c r="A105" s="64"/>
      <c r="B105" s="64"/>
      <c r="C105" s="64"/>
      <c r="D105" s="65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</row>
    <row r="106" spans="1:20" x14ac:dyDescent="0.25">
      <c r="A106" s="64"/>
      <c r="B106" s="64"/>
      <c r="C106" s="64"/>
      <c r="D106" s="65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</row>
    <row r="107" spans="1:20" x14ac:dyDescent="0.25">
      <c r="A107" s="64"/>
      <c r="B107" s="64"/>
      <c r="C107" s="64"/>
      <c r="D107" s="65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</row>
    <row r="108" spans="1:20" x14ac:dyDescent="0.25">
      <c r="A108" s="64"/>
      <c r="B108" s="64"/>
      <c r="C108" s="64"/>
      <c r="D108" s="65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</row>
    <row r="109" spans="1:20" x14ac:dyDescent="0.25">
      <c r="A109" s="64"/>
      <c r="B109" s="64"/>
      <c r="C109" s="64"/>
      <c r="D109" s="65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</row>
    <row r="110" spans="1:20" x14ac:dyDescent="0.25">
      <c r="A110" s="64"/>
      <c r="B110" s="64"/>
      <c r="C110" s="64"/>
      <c r="D110" s="65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</row>
    <row r="111" spans="1:20" x14ac:dyDescent="0.25">
      <c r="A111" s="64"/>
      <c r="B111" s="64"/>
      <c r="C111" s="64"/>
      <c r="D111" s="65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</row>
    <row r="112" spans="1:20" x14ac:dyDescent="0.25">
      <c r="A112" s="64"/>
      <c r="B112" s="64"/>
      <c r="C112" s="64"/>
      <c r="D112" s="65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</row>
    <row r="113" spans="1:20" x14ac:dyDescent="0.25">
      <c r="A113" s="64"/>
      <c r="B113" s="64"/>
      <c r="C113" s="64"/>
      <c r="D113" s="65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</row>
    <row r="114" spans="1:20" x14ac:dyDescent="0.25">
      <c r="A114" s="64"/>
      <c r="B114" s="64"/>
      <c r="C114" s="64"/>
      <c r="D114" s="65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</row>
    <row r="115" spans="1:20" x14ac:dyDescent="0.25">
      <c r="A115" s="64"/>
      <c r="B115" s="64"/>
      <c r="C115" s="64"/>
      <c r="D115" s="65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</row>
    <row r="116" spans="1:20" x14ac:dyDescent="0.25">
      <c r="A116" s="64"/>
      <c r="B116" s="64"/>
      <c r="C116" s="64"/>
      <c r="D116" s="65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</row>
    <row r="117" spans="1:20" x14ac:dyDescent="0.25">
      <c r="A117" s="64"/>
      <c r="B117" s="64"/>
      <c r="C117" s="64"/>
      <c r="D117" s="65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</row>
    <row r="118" spans="1:20" x14ac:dyDescent="0.25">
      <c r="A118" s="64"/>
      <c r="B118" s="64"/>
      <c r="C118" s="64"/>
      <c r="D118" s="65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</row>
    <row r="119" spans="1:20" x14ac:dyDescent="0.25">
      <c r="A119" s="64"/>
      <c r="B119" s="64"/>
      <c r="C119" s="64"/>
      <c r="D119" s="65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</row>
    <row r="120" spans="1:20" x14ac:dyDescent="0.25">
      <c r="A120" s="64"/>
      <c r="B120" s="64"/>
      <c r="C120" s="64"/>
      <c r="D120" s="65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</row>
    <row r="121" spans="1:20" x14ac:dyDescent="0.25">
      <c r="A121" s="64"/>
      <c r="B121" s="64"/>
      <c r="C121" s="64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</row>
    <row r="122" spans="1:20" x14ac:dyDescent="0.25">
      <c r="A122" s="64"/>
      <c r="B122" s="64"/>
      <c r="C122" s="64"/>
      <c r="D122" s="65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</row>
    <row r="123" spans="1:20" x14ac:dyDescent="0.25">
      <c r="A123" s="64"/>
      <c r="B123" s="64"/>
      <c r="C123" s="64"/>
      <c r="D123" s="65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</row>
    <row r="124" spans="1:20" x14ac:dyDescent="0.25">
      <c r="A124" s="64"/>
      <c r="B124" s="64"/>
      <c r="C124" s="64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</row>
    <row r="125" spans="1:20" x14ac:dyDescent="0.25">
      <c r="A125" s="64"/>
      <c r="B125" s="64"/>
      <c r="C125" s="64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</row>
    <row r="126" spans="1:20" x14ac:dyDescent="0.25">
      <c r="A126" s="64"/>
      <c r="B126" s="64"/>
      <c r="C126" s="64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</row>
    <row r="127" spans="1:20" x14ac:dyDescent="0.25">
      <c r="A127" s="64"/>
      <c r="B127" s="64"/>
      <c r="C127" s="64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</row>
    <row r="128" spans="1:20" x14ac:dyDescent="0.25">
      <c r="A128" s="64"/>
      <c r="B128" s="64"/>
      <c r="C128" s="64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</row>
    <row r="129" spans="1:20" x14ac:dyDescent="0.25">
      <c r="A129" s="64"/>
      <c r="B129" s="64"/>
      <c r="C129" s="64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</row>
    <row r="130" spans="1:20" x14ac:dyDescent="0.25">
      <c r="A130" s="64"/>
      <c r="B130" s="64"/>
      <c r="C130" s="64"/>
      <c r="D130" s="65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</row>
    <row r="131" spans="1:20" x14ac:dyDescent="0.25">
      <c r="A131" s="64"/>
      <c r="B131" s="64"/>
      <c r="C131" s="64"/>
      <c r="D131" s="65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</row>
    <row r="132" spans="1:20" x14ac:dyDescent="0.25">
      <c r="A132" s="64"/>
      <c r="B132" s="64"/>
      <c r="C132" s="64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</row>
    <row r="133" spans="1:20" x14ac:dyDescent="0.25">
      <c r="A133" s="64"/>
      <c r="B133" s="64"/>
      <c r="C133" s="64"/>
      <c r="D133" s="65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</row>
    <row r="134" spans="1:20" x14ac:dyDescent="0.25">
      <c r="A134" s="64"/>
      <c r="B134" s="64"/>
      <c r="C134" s="64"/>
      <c r="D134" s="65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</row>
    <row r="135" spans="1:20" x14ac:dyDescent="0.25">
      <c r="A135" s="64"/>
      <c r="B135" s="64"/>
      <c r="C135" s="64"/>
      <c r="D135" s="65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</row>
    <row r="136" spans="1:20" x14ac:dyDescent="0.25">
      <c r="A136" s="64"/>
      <c r="B136" s="64"/>
      <c r="C136" s="64"/>
      <c r="D136" s="65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</row>
    <row r="137" spans="1:20" x14ac:dyDescent="0.25">
      <c r="A137" s="64"/>
      <c r="B137" s="64"/>
      <c r="C137" s="64"/>
      <c r="D137" s="65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</row>
    <row r="138" spans="1:20" x14ac:dyDescent="0.25">
      <c r="A138" s="64"/>
      <c r="B138" s="64"/>
      <c r="C138" s="64"/>
      <c r="D138" s="65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</row>
    <row r="139" spans="1:20" x14ac:dyDescent="0.25">
      <c r="A139" s="64"/>
      <c r="B139" s="64"/>
      <c r="C139" s="64"/>
      <c r="D139" s="65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</row>
    <row r="140" spans="1:20" x14ac:dyDescent="0.25">
      <c r="A140" s="64"/>
      <c r="B140" s="64"/>
      <c r="C140" s="64"/>
      <c r="D140" s="65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</row>
    <row r="141" spans="1:20" x14ac:dyDescent="0.25">
      <c r="A141" s="64"/>
      <c r="B141" s="64"/>
      <c r="C141" s="64"/>
      <c r="D141" s="65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</row>
    <row r="142" spans="1:20" x14ac:dyDescent="0.25">
      <c r="A142" s="64"/>
      <c r="B142" s="64"/>
      <c r="C142" s="64"/>
      <c r="D142" s="65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</row>
    <row r="143" spans="1:20" x14ac:dyDescent="0.25">
      <c r="A143" s="64"/>
      <c r="B143" s="64"/>
      <c r="C143" s="64"/>
      <c r="D143" s="65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</row>
    <row r="144" spans="1:20" x14ac:dyDescent="0.25">
      <c r="A144" s="64"/>
      <c r="B144" s="64"/>
      <c r="C144" s="64"/>
      <c r="D144" s="65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</row>
    <row r="145" spans="1:20" x14ac:dyDescent="0.25">
      <c r="A145" s="64"/>
      <c r="B145" s="64"/>
      <c r="C145" s="64"/>
      <c r="D145" s="65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</row>
    <row r="146" spans="1:20" x14ac:dyDescent="0.25">
      <c r="A146" s="64"/>
      <c r="B146" s="64"/>
      <c r="C146" s="64"/>
      <c r="D146" s="65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</row>
    <row r="147" spans="1:20" x14ac:dyDescent="0.25">
      <c r="A147" s="64"/>
      <c r="B147" s="64"/>
      <c r="C147" s="64"/>
      <c r="D147" s="65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</row>
    <row r="148" spans="1:20" x14ac:dyDescent="0.25">
      <c r="A148" s="64"/>
      <c r="B148" s="64"/>
      <c r="C148" s="64"/>
      <c r="D148" s="65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</row>
    <row r="149" spans="1:20" x14ac:dyDescent="0.25">
      <c r="A149" s="64"/>
      <c r="B149" s="64"/>
      <c r="C149" s="64"/>
      <c r="D149" s="65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</row>
    <row r="150" spans="1:20" x14ac:dyDescent="0.25">
      <c r="A150" s="64"/>
      <c r="B150" s="64"/>
      <c r="C150" s="64"/>
      <c r="D150" s="65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</row>
    <row r="151" spans="1:20" x14ac:dyDescent="0.25">
      <c r="A151" s="64"/>
      <c r="B151" s="64"/>
      <c r="C151" s="64"/>
      <c r="D151" s="65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</row>
    <row r="152" spans="1:20" x14ac:dyDescent="0.25">
      <c r="A152" s="64"/>
      <c r="B152" s="64"/>
      <c r="C152" s="64"/>
      <c r="D152" s="65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</row>
    <row r="153" spans="1:20" x14ac:dyDescent="0.25">
      <c r="A153" s="64"/>
      <c r="B153" s="64"/>
      <c r="C153" s="64"/>
      <c r="D153" s="65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</row>
    <row r="154" spans="1:20" x14ac:dyDescent="0.25">
      <c r="A154" s="64"/>
      <c r="B154" s="64"/>
      <c r="C154" s="64"/>
      <c r="D154" s="65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</row>
    <row r="155" spans="1:20" x14ac:dyDescent="0.25">
      <c r="A155" s="64"/>
      <c r="B155" s="64"/>
      <c r="C155" s="64"/>
      <c r="D155" s="65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</row>
    <row r="156" spans="1:20" x14ac:dyDescent="0.25">
      <c r="A156" s="64"/>
      <c r="B156" s="64"/>
      <c r="C156" s="64"/>
      <c r="D156" s="65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</row>
    <row r="157" spans="1:20" x14ac:dyDescent="0.25">
      <c r="A157" s="64"/>
      <c r="B157" s="64"/>
      <c r="C157" s="64"/>
      <c r="D157" s="65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</row>
    <row r="158" spans="1:20" x14ac:dyDescent="0.25">
      <c r="A158" s="64"/>
      <c r="B158" s="64"/>
      <c r="C158" s="64"/>
      <c r="D158" s="65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</row>
    <row r="159" spans="1:20" x14ac:dyDescent="0.25">
      <c r="A159" s="64"/>
      <c r="B159" s="64"/>
      <c r="C159" s="64"/>
      <c r="D159" s="65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</row>
    <row r="160" spans="1:20" x14ac:dyDescent="0.25">
      <c r="A160" s="64"/>
      <c r="B160" s="64"/>
      <c r="C160" s="64"/>
      <c r="D160" s="65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</row>
    <row r="161" spans="1:20" x14ac:dyDescent="0.25">
      <c r="A161" s="64"/>
      <c r="B161" s="64"/>
      <c r="C161" s="64"/>
      <c r="D161" s="65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</row>
    <row r="162" spans="1:20" x14ac:dyDescent="0.25">
      <c r="A162" s="64"/>
      <c r="B162" s="64"/>
      <c r="C162" s="64"/>
      <c r="D162" s="65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</row>
    <row r="163" spans="1:20" x14ac:dyDescent="0.25">
      <c r="A163" s="64"/>
      <c r="B163" s="64"/>
      <c r="C163" s="64"/>
      <c r="D163" s="65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</row>
    <row r="164" spans="1:20" x14ac:dyDescent="0.25">
      <c r="A164" s="64"/>
      <c r="B164" s="64"/>
      <c r="C164" s="64"/>
      <c r="D164" s="65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</row>
    <row r="165" spans="1:20" x14ac:dyDescent="0.25">
      <c r="A165" s="64"/>
      <c r="B165" s="64"/>
      <c r="C165" s="64"/>
      <c r="D165" s="65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</row>
    <row r="166" spans="1:20" x14ac:dyDescent="0.25">
      <c r="A166" s="64"/>
      <c r="B166" s="64"/>
      <c r="C166" s="64"/>
      <c r="D166" s="65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</row>
    <row r="167" spans="1:20" x14ac:dyDescent="0.25">
      <c r="A167" s="64"/>
      <c r="B167" s="64"/>
      <c r="C167" s="64"/>
      <c r="D167" s="65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</row>
    <row r="168" spans="1:20" x14ac:dyDescent="0.25">
      <c r="A168" s="64"/>
      <c r="B168" s="64"/>
      <c r="C168" s="64"/>
      <c r="D168" s="65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</row>
    <row r="169" spans="1:20" x14ac:dyDescent="0.25">
      <c r="A169" s="64"/>
      <c r="B169" s="64"/>
      <c r="C169" s="64"/>
      <c r="D169" s="65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</row>
    <row r="170" spans="1:20" x14ac:dyDescent="0.25">
      <c r="A170" s="64"/>
      <c r="B170" s="64"/>
      <c r="C170" s="64"/>
      <c r="D170" s="65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</row>
    <row r="171" spans="1:20" x14ac:dyDescent="0.25">
      <c r="A171" s="64"/>
      <c r="B171" s="64"/>
      <c r="C171" s="64"/>
      <c r="D171" s="65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</row>
    <row r="172" spans="1:20" x14ac:dyDescent="0.25">
      <c r="A172" s="64"/>
      <c r="B172" s="64"/>
      <c r="C172" s="64"/>
      <c r="D172" s="65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</row>
    <row r="173" spans="1:20" x14ac:dyDescent="0.25">
      <c r="A173" s="64"/>
      <c r="B173" s="64"/>
      <c r="C173" s="64"/>
      <c r="D173" s="65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</row>
    <row r="174" spans="1:20" x14ac:dyDescent="0.25">
      <c r="A174" s="64"/>
      <c r="B174" s="64"/>
      <c r="C174" s="64"/>
      <c r="D174" s="65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</row>
    <row r="175" spans="1:20" x14ac:dyDescent="0.25">
      <c r="A175" s="64"/>
      <c r="B175" s="64"/>
      <c r="C175" s="64"/>
      <c r="D175" s="65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</row>
    <row r="176" spans="1:20" x14ac:dyDescent="0.25">
      <c r="A176" s="64"/>
      <c r="B176" s="64"/>
      <c r="C176" s="64"/>
      <c r="D176" s="65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</row>
    <row r="177" spans="1:20" x14ac:dyDescent="0.25">
      <c r="A177" s="64"/>
      <c r="B177" s="64"/>
      <c r="C177" s="64"/>
      <c r="D177" s="65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</row>
    <row r="178" spans="1:20" x14ac:dyDescent="0.25">
      <c r="A178" s="64"/>
      <c r="B178" s="64"/>
      <c r="C178" s="64"/>
      <c r="D178" s="65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</row>
    <row r="179" spans="1:20" x14ac:dyDescent="0.25">
      <c r="A179" s="64"/>
      <c r="B179" s="64"/>
      <c r="C179" s="64"/>
      <c r="D179" s="65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</row>
    <row r="180" spans="1:20" x14ac:dyDescent="0.25">
      <c r="A180" s="64"/>
      <c r="B180" s="64"/>
      <c r="C180" s="64"/>
      <c r="D180" s="65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</row>
    <row r="181" spans="1:20" x14ac:dyDescent="0.25">
      <c r="A181" s="64"/>
      <c r="B181" s="64"/>
      <c r="C181" s="64"/>
      <c r="D181" s="65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</row>
    <row r="182" spans="1:20" x14ac:dyDescent="0.25">
      <c r="A182" s="64"/>
      <c r="B182" s="64"/>
      <c r="C182" s="64"/>
      <c r="D182" s="65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</row>
    <row r="183" spans="1:20" x14ac:dyDescent="0.25">
      <c r="A183" s="64"/>
      <c r="B183" s="64"/>
      <c r="C183" s="64"/>
      <c r="D183" s="65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</row>
    <row r="184" spans="1:20" x14ac:dyDescent="0.25">
      <c r="A184" s="64"/>
      <c r="B184" s="64"/>
      <c r="C184" s="64"/>
      <c r="D184" s="65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</row>
    <row r="185" spans="1:20" x14ac:dyDescent="0.25">
      <c r="A185" s="64"/>
      <c r="B185" s="64"/>
      <c r="C185" s="64"/>
      <c r="D185" s="65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</row>
    <row r="186" spans="1:20" x14ac:dyDescent="0.25">
      <c r="A186" s="64"/>
      <c r="B186" s="64"/>
      <c r="C186" s="64"/>
      <c r="D186" s="65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</row>
    <row r="187" spans="1:20" x14ac:dyDescent="0.25">
      <c r="A187" s="64"/>
      <c r="B187" s="64"/>
      <c r="C187" s="64"/>
      <c r="D187" s="65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</row>
    <row r="188" spans="1:20" x14ac:dyDescent="0.25">
      <c r="A188" s="64"/>
      <c r="B188" s="64"/>
      <c r="C188" s="64"/>
      <c r="D188" s="65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</row>
    <row r="189" spans="1:20" x14ac:dyDescent="0.25">
      <c r="A189" s="64"/>
      <c r="B189" s="64"/>
      <c r="C189" s="64"/>
      <c r="D189" s="65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</row>
    <row r="190" spans="1:20" x14ac:dyDescent="0.25">
      <c r="A190" s="64"/>
      <c r="B190" s="64"/>
      <c r="C190" s="64"/>
      <c r="D190" s="65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</row>
    <row r="191" spans="1:20" x14ac:dyDescent="0.25">
      <c r="A191" s="64"/>
      <c r="B191" s="64"/>
      <c r="C191" s="64"/>
      <c r="D191" s="65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</row>
    <row r="192" spans="1:20" x14ac:dyDescent="0.25">
      <c r="A192" s="64"/>
      <c r="B192" s="64"/>
      <c r="C192" s="64"/>
      <c r="D192" s="65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</row>
    <row r="193" spans="1:20" x14ac:dyDescent="0.25">
      <c r="A193" s="64"/>
      <c r="B193" s="64"/>
      <c r="C193" s="64"/>
      <c r="D193" s="65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</row>
    <row r="194" spans="1:20" x14ac:dyDescent="0.25">
      <c r="A194" s="64"/>
      <c r="B194" s="64"/>
      <c r="C194" s="64"/>
      <c r="D194" s="65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</row>
    <row r="195" spans="1:20" x14ac:dyDescent="0.25">
      <c r="A195" s="64"/>
      <c r="B195" s="64"/>
      <c r="C195" s="64"/>
      <c r="D195" s="65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</row>
    <row r="196" spans="1:20" x14ac:dyDescent="0.25">
      <c r="A196" s="64"/>
      <c r="B196" s="64"/>
      <c r="C196" s="64"/>
      <c r="D196" s="65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</row>
    <row r="197" spans="1:20" x14ac:dyDescent="0.25">
      <c r="A197" s="64"/>
      <c r="B197" s="64"/>
      <c r="C197" s="64"/>
      <c r="D197" s="65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</row>
    <row r="198" spans="1:20" x14ac:dyDescent="0.25">
      <c r="A198" s="64"/>
      <c r="B198" s="64"/>
      <c r="C198" s="64"/>
      <c r="D198" s="65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</row>
    <row r="199" spans="1:20" x14ac:dyDescent="0.25">
      <c r="A199" s="64"/>
      <c r="B199" s="64"/>
      <c r="C199" s="64"/>
      <c r="D199" s="65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</row>
    <row r="200" spans="1:20" x14ac:dyDescent="0.25">
      <c r="A200" s="64"/>
      <c r="B200" s="64"/>
      <c r="C200" s="64"/>
      <c r="D200" s="65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</row>
    <row r="201" spans="1:20" x14ac:dyDescent="0.25">
      <c r="A201" s="64"/>
      <c r="B201" s="64"/>
      <c r="C201" s="64"/>
      <c r="D201" s="65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</row>
    <row r="202" spans="1:20" x14ac:dyDescent="0.25">
      <c r="A202" s="64"/>
      <c r="B202" s="64"/>
      <c r="C202" s="64"/>
      <c r="D202" s="65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</row>
    <row r="203" spans="1:20" x14ac:dyDescent="0.25">
      <c r="A203" s="64"/>
      <c r="B203" s="64"/>
      <c r="C203" s="64"/>
      <c r="D203" s="65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</row>
    <row r="204" spans="1:20" x14ac:dyDescent="0.25">
      <c r="A204" s="64"/>
      <c r="B204" s="64"/>
      <c r="C204" s="64"/>
      <c r="D204" s="65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</row>
    <row r="205" spans="1:20" x14ac:dyDescent="0.25">
      <c r="A205" s="64"/>
      <c r="B205" s="64"/>
      <c r="C205" s="64"/>
      <c r="D205" s="65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</row>
    <row r="206" spans="1:20" x14ac:dyDescent="0.25">
      <c r="A206" s="64"/>
      <c r="B206" s="64"/>
      <c r="C206" s="64"/>
      <c r="D206" s="65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</row>
    <row r="207" spans="1:20" x14ac:dyDescent="0.25">
      <c r="A207" s="64"/>
      <c r="B207" s="64"/>
      <c r="C207" s="64"/>
      <c r="D207" s="65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</row>
    <row r="208" spans="1:20" x14ac:dyDescent="0.25">
      <c r="A208" s="64"/>
      <c r="B208" s="64"/>
      <c r="C208" s="64"/>
      <c r="D208" s="65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</row>
    <row r="209" spans="1:20" x14ac:dyDescent="0.25">
      <c r="A209" s="64"/>
      <c r="B209" s="64"/>
      <c r="C209" s="64"/>
      <c r="D209" s="65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</row>
    <row r="210" spans="1:20" x14ac:dyDescent="0.25">
      <c r="A210" s="64"/>
      <c r="B210" s="64"/>
      <c r="C210" s="64"/>
      <c r="D210" s="65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</row>
    <row r="211" spans="1:20" x14ac:dyDescent="0.25">
      <c r="A211" s="64"/>
      <c r="B211" s="64"/>
      <c r="C211" s="64"/>
      <c r="D211" s="65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</row>
    <row r="212" spans="1:20" x14ac:dyDescent="0.25">
      <c r="A212" s="64"/>
      <c r="B212" s="64"/>
      <c r="C212" s="64"/>
      <c r="D212" s="65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</row>
    <row r="213" spans="1:20" x14ac:dyDescent="0.25">
      <c r="A213" s="64"/>
      <c r="B213" s="64"/>
      <c r="C213" s="64"/>
      <c r="D213" s="65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</row>
    <row r="214" spans="1:20" x14ac:dyDescent="0.25">
      <c r="A214" s="64"/>
      <c r="B214" s="64"/>
      <c r="C214" s="64"/>
      <c r="D214" s="65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</row>
    <row r="215" spans="1:20" x14ac:dyDescent="0.25">
      <c r="A215" s="64"/>
      <c r="B215" s="64"/>
      <c r="C215" s="64"/>
      <c r="D215" s="65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</row>
    <row r="216" spans="1:20" x14ac:dyDescent="0.25">
      <c r="A216" s="64"/>
      <c r="B216" s="64"/>
      <c r="C216" s="64"/>
      <c r="D216" s="65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</row>
    <row r="217" spans="1:20" x14ac:dyDescent="0.25">
      <c r="A217" s="64"/>
      <c r="B217" s="64"/>
      <c r="C217" s="64"/>
      <c r="D217" s="65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</row>
    <row r="218" spans="1:20" x14ac:dyDescent="0.25">
      <c r="A218" s="64"/>
      <c r="B218" s="64"/>
      <c r="C218" s="64"/>
      <c r="D218" s="65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</row>
    <row r="219" spans="1:20" x14ac:dyDescent="0.25">
      <c r="A219" s="64"/>
      <c r="B219" s="64"/>
      <c r="C219" s="64"/>
      <c r="D219" s="65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</row>
    <row r="220" spans="1:20" x14ac:dyDescent="0.25">
      <c r="A220" s="64"/>
      <c r="B220" s="64"/>
      <c r="C220" s="64"/>
      <c r="D220" s="65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</row>
    <row r="221" spans="1:20" x14ac:dyDescent="0.25">
      <c r="A221" s="64"/>
      <c r="B221" s="64"/>
      <c r="C221" s="64"/>
      <c r="D221" s="65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</row>
    <row r="222" spans="1:20" x14ac:dyDescent="0.25">
      <c r="A222" s="64"/>
      <c r="B222" s="64"/>
      <c r="C222" s="64"/>
      <c r="D222" s="65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</row>
    <row r="223" spans="1:20" x14ac:dyDescent="0.25">
      <c r="A223" s="64"/>
      <c r="B223" s="64"/>
      <c r="C223" s="64"/>
      <c r="D223" s="65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</row>
    <row r="224" spans="1:20" x14ac:dyDescent="0.25">
      <c r="A224" s="64"/>
      <c r="B224" s="64"/>
      <c r="C224" s="64"/>
      <c r="D224" s="65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</row>
    <row r="225" spans="1:20" x14ac:dyDescent="0.25">
      <c r="A225" s="64"/>
      <c r="B225" s="64"/>
      <c r="C225" s="64"/>
      <c r="D225" s="65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</row>
    <row r="226" spans="1:20" x14ac:dyDescent="0.25">
      <c r="A226" s="64"/>
      <c r="B226" s="64"/>
      <c r="C226" s="64"/>
      <c r="D226" s="65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</row>
    <row r="227" spans="1:20" x14ac:dyDescent="0.25">
      <c r="A227" s="64"/>
      <c r="B227" s="64"/>
      <c r="C227" s="64"/>
      <c r="D227" s="65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</row>
    <row r="228" spans="1:20" x14ac:dyDescent="0.25">
      <c r="A228" s="64"/>
      <c r="B228" s="64"/>
      <c r="C228" s="64"/>
      <c r="D228" s="65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</row>
    <row r="229" spans="1:20" x14ac:dyDescent="0.25">
      <c r="A229" s="64"/>
      <c r="B229" s="64"/>
      <c r="C229" s="64"/>
      <c r="D229" s="65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</row>
    <row r="230" spans="1:20" x14ac:dyDescent="0.25">
      <c r="A230" s="64"/>
      <c r="B230" s="64"/>
      <c r="C230" s="64"/>
      <c r="D230" s="65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</row>
    <row r="231" spans="1:20" x14ac:dyDescent="0.25">
      <c r="A231" s="64"/>
      <c r="B231" s="64"/>
      <c r="C231" s="64"/>
      <c r="D231" s="65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</row>
    <row r="232" spans="1:20" x14ac:dyDescent="0.25">
      <c r="A232" s="64"/>
      <c r="B232" s="64"/>
      <c r="C232" s="64"/>
      <c r="D232" s="65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</row>
    <row r="233" spans="1:20" x14ac:dyDescent="0.25">
      <c r="A233" s="64"/>
      <c r="B233" s="64"/>
      <c r="C233" s="64"/>
      <c r="D233" s="65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</row>
    <row r="234" spans="1:20" x14ac:dyDescent="0.25">
      <c r="A234" s="64"/>
      <c r="B234" s="64"/>
      <c r="C234" s="64"/>
      <c r="D234" s="65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</row>
    <row r="235" spans="1:20" x14ac:dyDescent="0.25">
      <c r="A235" s="64"/>
      <c r="B235" s="64"/>
      <c r="C235" s="64"/>
      <c r="D235" s="65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</row>
    <row r="236" spans="1:20" x14ac:dyDescent="0.25">
      <c r="A236" s="64"/>
      <c r="B236" s="64"/>
      <c r="C236" s="64"/>
      <c r="D236" s="65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</row>
    <row r="237" spans="1:20" x14ac:dyDescent="0.25">
      <c r="A237" s="64"/>
      <c r="B237" s="64"/>
      <c r="C237" s="64"/>
      <c r="D237" s="65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</row>
    <row r="238" spans="1:20" x14ac:dyDescent="0.25">
      <c r="A238" s="64"/>
      <c r="B238" s="64"/>
      <c r="C238" s="64"/>
      <c r="D238" s="65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</row>
    <row r="239" spans="1:20" x14ac:dyDescent="0.25">
      <c r="A239" s="64"/>
      <c r="B239" s="64"/>
      <c r="C239" s="64"/>
      <c r="D239" s="65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</row>
    <row r="240" spans="1:20" x14ac:dyDescent="0.25">
      <c r="A240" s="64"/>
      <c r="B240" s="64"/>
      <c r="C240" s="64"/>
      <c r="D240" s="65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</row>
    <row r="241" spans="1:20" x14ac:dyDescent="0.25">
      <c r="A241" s="64"/>
      <c r="B241" s="64"/>
      <c r="C241" s="64"/>
      <c r="D241" s="65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</row>
    <row r="242" spans="1:20" x14ac:dyDescent="0.25">
      <c r="A242" s="64"/>
      <c r="B242" s="64"/>
      <c r="C242" s="64"/>
      <c r="D242" s="65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</row>
    <row r="243" spans="1:20" x14ac:dyDescent="0.25">
      <c r="A243" s="64"/>
      <c r="B243" s="64"/>
      <c r="C243" s="64"/>
      <c r="D243" s="65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</row>
    <row r="244" spans="1:20" x14ac:dyDescent="0.25">
      <c r="A244" s="64"/>
      <c r="B244" s="64"/>
      <c r="C244" s="64"/>
      <c r="D244" s="65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</row>
    <row r="245" spans="1:20" x14ac:dyDescent="0.25">
      <c r="A245" s="64"/>
      <c r="B245" s="64"/>
      <c r="C245" s="64"/>
      <c r="D245" s="65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</row>
    <row r="246" spans="1:20" x14ac:dyDescent="0.25">
      <c r="A246" s="64"/>
      <c r="B246" s="64"/>
      <c r="C246" s="64"/>
      <c r="D246" s="65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</row>
    <row r="247" spans="1:20" x14ac:dyDescent="0.25">
      <c r="A247" s="64"/>
      <c r="B247" s="64"/>
      <c r="C247" s="64"/>
      <c r="D247" s="65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</row>
    <row r="248" spans="1:20" x14ac:dyDescent="0.25">
      <c r="A248" s="64"/>
      <c r="B248" s="64"/>
      <c r="C248" s="64"/>
      <c r="D248" s="65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</row>
    <row r="249" spans="1:20" x14ac:dyDescent="0.25">
      <c r="A249" s="64"/>
      <c r="B249" s="64"/>
      <c r="C249" s="64"/>
      <c r="D249" s="65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</row>
    <row r="250" spans="1:20" x14ac:dyDescent="0.25">
      <c r="A250" s="64"/>
      <c r="B250" s="64"/>
      <c r="C250" s="64"/>
      <c r="D250" s="65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</row>
    <row r="251" spans="1:20" x14ac:dyDescent="0.25">
      <c r="A251" s="64"/>
      <c r="B251" s="64"/>
      <c r="C251" s="64"/>
      <c r="D251" s="65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</row>
    <row r="252" spans="1:20" x14ac:dyDescent="0.25">
      <c r="A252" s="64"/>
      <c r="B252" s="64"/>
      <c r="C252" s="64"/>
      <c r="D252" s="65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</row>
    <row r="253" spans="1:20" x14ac:dyDescent="0.25">
      <c r="A253" s="64"/>
      <c r="B253" s="64"/>
      <c r="C253" s="64"/>
      <c r="D253" s="65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</row>
    <row r="254" spans="1:20" x14ac:dyDescent="0.25">
      <c r="A254" s="64"/>
      <c r="B254" s="64"/>
      <c r="C254" s="64"/>
      <c r="D254" s="65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</row>
    <row r="255" spans="1:20" x14ac:dyDescent="0.25">
      <c r="A255" s="64"/>
      <c r="B255" s="64"/>
      <c r="C255" s="64"/>
      <c r="D255" s="65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</row>
    <row r="256" spans="1:20" x14ac:dyDescent="0.25">
      <c r="A256" s="64"/>
      <c r="B256" s="64"/>
      <c r="C256" s="64"/>
      <c r="D256" s="65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</row>
    <row r="257" spans="1:20" x14ac:dyDescent="0.25">
      <c r="A257" s="64"/>
      <c r="B257" s="64"/>
      <c r="C257" s="64"/>
      <c r="D257" s="65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</row>
    <row r="258" spans="1:20" x14ac:dyDescent="0.25">
      <c r="A258" s="64"/>
      <c r="B258" s="64"/>
      <c r="C258" s="64"/>
      <c r="D258" s="65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</row>
    <row r="259" spans="1:20" x14ac:dyDescent="0.25">
      <c r="A259" s="64"/>
      <c r="B259" s="64"/>
      <c r="C259" s="64"/>
      <c r="D259" s="65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</row>
    <row r="260" spans="1:20" x14ac:dyDescent="0.25">
      <c r="A260" s="64"/>
      <c r="B260" s="64"/>
      <c r="C260" s="64"/>
      <c r="D260" s="65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</row>
    <row r="261" spans="1:20" x14ac:dyDescent="0.25">
      <c r="A261" s="64"/>
      <c r="B261" s="64"/>
      <c r="C261" s="64"/>
      <c r="D261" s="65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</row>
    <row r="262" spans="1:20" x14ac:dyDescent="0.25">
      <c r="A262" s="64"/>
      <c r="B262" s="64"/>
      <c r="C262" s="64"/>
      <c r="D262" s="65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</row>
    <row r="263" spans="1:20" x14ac:dyDescent="0.25">
      <c r="A263" s="64"/>
      <c r="B263" s="64"/>
      <c r="C263" s="64"/>
      <c r="D263" s="65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</row>
    <row r="264" spans="1:20" x14ac:dyDescent="0.25">
      <c r="A264" s="64"/>
      <c r="B264" s="64"/>
      <c r="C264" s="64"/>
      <c r="D264" s="65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</row>
    <row r="265" spans="1:20" x14ac:dyDescent="0.25">
      <c r="A265" s="64"/>
      <c r="B265" s="64"/>
      <c r="C265" s="64"/>
      <c r="D265" s="65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</row>
    <row r="266" spans="1:20" x14ac:dyDescent="0.25">
      <c r="A266" s="64"/>
      <c r="B266" s="64"/>
      <c r="C266" s="64"/>
      <c r="D266" s="65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</row>
    <row r="267" spans="1:20" x14ac:dyDescent="0.25">
      <c r="A267" s="64"/>
      <c r="B267" s="64"/>
      <c r="C267" s="64"/>
      <c r="D267" s="65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</row>
    <row r="268" spans="1:20" x14ac:dyDescent="0.25">
      <c r="A268" s="64"/>
      <c r="B268" s="64"/>
      <c r="C268" s="64"/>
      <c r="D268" s="65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</row>
    <row r="269" spans="1:20" x14ac:dyDescent="0.25">
      <c r="A269" s="64"/>
      <c r="B269" s="64"/>
      <c r="C269" s="64"/>
      <c r="D269" s="65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</row>
    <row r="270" spans="1:20" x14ac:dyDescent="0.25">
      <c r="A270" s="64"/>
      <c r="B270" s="64"/>
      <c r="C270" s="64"/>
      <c r="D270" s="65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</row>
    <row r="271" spans="1:20" x14ac:dyDescent="0.25">
      <c r="A271" s="64"/>
      <c r="B271" s="64"/>
      <c r="C271" s="64"/>
      <c r="D271" s="65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</row>
    <row r="272" spans="1:20" x14ac:dyDescent="0.25">
      <c r="A272" s="64"/>
      <c r="B272" s="64"/>
      <c r="C272" s="64"/>
      <c r="D272" s="65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</row>
    <row r="273" spans="1:20" x14ac:dyDescent="0.25">
      <c r="A273" s="64"/>
      <c r="B273" s="64"/>
      <c r="C273" s="64"/>
      <c r="D273" s="65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</row>
    <row r="274" spans="1:20" x14ac:dyDescent="0.25">
      <c r="A274" s="64"/>
      <c r="B274" s="64"/>
      <c r="C274" s="64"/>
      <c r="D274" s="65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</row>
    <row r="275" spans="1:20" x14ac:dyDescent="0.25">
      <c r="A275" s="64"/>
      <c r="B275" s="64"/>
      <c r="C275" s="64"/>
      <c r="D275" s="65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</row>
    <row r="276" spans="1:20" x14ac:dyDescent="0.25">
      <c r="A276" s="64"/>
      <c r="B276" s="64"/>
      <c r="C276" s="64"/>
      <c r="D276" s="65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</row>
    <row r="277" spans="1:20" x14ac:dyDescent="0.25">
      <c r="A277" s="64"/>
      <c r="B277" s="64"/>
      <c r="C277" s="64"/>
      <c r="D277" s="65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</row>
    <row r="278" spans="1:20" x14ac:dyDescent="0.25">
      <c r="A278" s="64"/>
      <c r="B278" s="64"/>
      <c r="C278" s="64"/>
      <c r="D278" s="65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</row>
    <row r="279" spans="1:20" x14ac:dyDescent="0.25">
      <c r="A279" s="64"/>
      <c r="B279" s="64"/>
      <c r="C279" s="64"/>
      <c r="D279" s="65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</row>
    <row r="280" spans="1:20" x14ac:dyDescent="0.25">
      <c r="A280" s="64"/>
      <c r="B280" s="64"/>
      <c r="C280" s="64"/>
      <c r="D280" s="65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</row>
    <row r="281" spans="1:20" x14ac:dyDescent="0.25">
      <c r="A281" s="64"/>
      <c r="B281" s="64"/>
      <c r="C281" s="64"/>
      <c r="D281" s="65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</row>
    <row r="282" spans="1:20" x14ac:dyDescent="0.25">
      <c r="A282" s="64"/>
      <c r="B282" s="64"/>
      <c r="C282" s="64"/>
      <c r="D282" s="65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</row>
    <row r="283" spans="1:20" x14ac:dyDescent="0.25">
      <c r="A283" s="64"/>
      <c r="B283" s="64"/>
      <c r="C283" s="64"/>
      <c r="D283" s="65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</row>
    <row r="284" spans="1:20" x14ac:dyDescent="0.25">
      <c r="A284" s="64"/>
      <c r="B284" s="64"/>
      <c r="C284" s="64"/>
      <c r="D284" s="65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</row>
    <row r="285" spans="1:20" x14ac:dyDescent="0.25">
      <c r="A285" s="64"/>
      <c r="B285" s="64"/>
      <c r="C285" s="64"/>
      <c r="D285" s="65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</row>
    <row r="286" spans="1:20" x14ac:dyDescent="0.25">
      <c r="A286" s="64"/>
      <c r="B286" s="64"/>
      <c r="C286" s="64"/>
      <c r="D286" s="65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</row>
    <row r="287" spans="1:20" x14ac:dyDescent="0.25">
      <c r="A287" s="64"/>
      <c r="B287" s="64"/>
      <c r="C287" s="64"/>
      <c r="D287" s="65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</row>
    <row r="288" spans="1:20" x14ac:dyDescent="0.25">
      <c r="A288" s="64"/>
      <c r="B288" s="64"/>
      <c r="C288" s="64"/>
      <c r="D288" s="65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</row>
    <row r="289" spans="1:20" x14ac:dyDescent="0.25">
      <c r="A289" s="64"/>
      <c r="B289" s="64"/>
      <c r="C289" s="64"/>
      <c r="D289" s="65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</row>
    <row r="290" spans="1:20" x14ac:dyDescent="0.25">
      <c r="A290" s="64"/>
      <c r="B290" s="64"/>
      <c r="C290" s="64"/>
      <c r="D290" s="65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</row>
    <row r="291" spans="1:20" x14ac:dyDescent="0.25">
      <c r="A291" s="64"/>
      <c r="B291" s="64"/>
      <c r="C291" s="64"/>
      <c r="D291" s="65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</row>
    <row r="292" spans="1:20" x14ac:dyDescent="0.25">
      <c r="A292" s="64"/>
      <c r="B292" s="64"/>
      <c r="C292" s="64"/>
      <c r="D292" s="65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</row>
    <row r="293" spans="1:20" x14ac:dyDescent="0.25">
      <c r="A293" s="64"/>
      <c r="B293" s="64"/>
      <c r="C293" s="64"/>
      <c r="D293" s="65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</row>
    <row r="294" spans="1:20" x14ac:dyDescent="0.25">
      <c r="A294" s="64"/>
      <c r="B294" s="64"/>
      <c r="C294" s="64"/>
      <c r="D294" s="65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</row>
    <row r="295" spans="1:20" x14ac:dyDescent="0.25">
      <c r="A295" s="64"/>
      <c r="B295" s="64"/>
      <c r="C295" s="64"/>
      <c r="D295" s="65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</row>
    <row r="296" spans="1:20" x14ac:dyDescent="0.25">
      <c r="A296" s="64"/>
      <c r="B296" s="64"/>
      <c r="C296" s="64"/>
      <c r="D296" s="65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</row>
    <row r="297" spans="1:20" x14ac:dyDescent="0.25">
      <c r="A297" s="64"/>
      <c r="B297" s="64"/>
      <c r="C297" s="64"/>
      <c r="D297" s="65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</row>
    <row r="298" spans="1:20" x14ac:dyDescent="0.25">
      <c r="A298" s="64"/>
      <c r="B298" s="64"/>
      <c r="C298" s="64"/>
      <c r="D298" s="65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</row>
    <row r="299" spans="1:20" x14ac:dyDescent="0.25">
      <c r="A299" s="64"/>
      <c r="B299" s="64"/>
      <c r="C299" s="64"/>
      <c r="D299" s="65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</row>
    <row r="300" spans="1:20" x14ac:dyDescent="0.25">
      <c r="A300" s="64"/>
      <c r="B300" s="64"/>
      <c r="C300" s="64"/>
      <c r="D300" s="65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</row>
    <row r="301" spans="1:20" x14ac:dyDescent="0.25">
      <c r="A301" s="64"/>
      <c r="B301" s="64"/>
      <c r="C301" s="64"/>
      <c r="D301" s="65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</row>
    <row r="302" spans="1:20" x14ac:dyDescent="0.25">
      <c r="A302" s="64"/>
      <c r="B302" s="64"/>
      <c r="C302" s="64"/>
      <c r="D302" s="65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</row>
    <row r="303" spans="1:20" x14ac:dyDescent="0.25">
      <c r="A303" s="64"/>
      <c r="B303" s="64"/>
      <c r="C303" s="64"/>
      <c r="D303" s="65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</row>
    <row r="304" spans="1:20" x14ac:dyDescent="0.25">
      <c r="A304" s="64"/>
      <c r="B304" s="64"/>
      <c r="C304" s="64"/>
      <c r="D304" s="65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</row>
    <row r="305" spans="1:20" x14ac:dyDescent="0.25">
      <c r="A305" s="64"/>
      <c r="B305" s="64"/>
      <c r="C305" s="64"/>
      <c r="D305" s="65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</row>
    <row r="306" spans="1:20" x14ac:dyDescent="0.25">
      <c r="A306" s="64"/>
      <c r="B306" s="64"/>
      <c r="C306" s="64"/>
      <c r="D306" s="65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</row>
    <row r="307" spans="1:20" x14ac:dyDescent="0.25">
      <c r="A307" s="64"/>
      <c r="B307" s="64"/>
      <c r="C307" s="64"/>
      <c r="D307" s="65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</row>
    <row r="308" spans="1:20" x14ac:dyDescent="0.25">
      <c r="A308" s="64"/>
      <c r="B308" s="64"/>
      <c r="C308" s="64"/>
      <c r="D308" s="65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</row>
    <row r="309" spans="1:20" x14ac:dyDescent="0.25">
      <c r="A309" s="64"/>
      <c r="B309" s="64"/>
      <c r="C309" s="64"/>
      <c r="D309" s="65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</row>
    <row r="310" spans="1:20" x14ac:dyDescent="0.25">
      <c r="A310" s="64"/>
      <c r="B310" s="64"/>
      <c r="C310" s="64"/>
      <c r="D310" s="65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</row>
    <row r="311" spans="1:20" x14ac:dyDescent="0.25">
      <c r="A311" s="64"/>
      <c r="B311" s="64"/>
      <c r="C311" s="64"/>
      <c r="D311" s="65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</row>
    <row r="312" spans="1:20" x14ac:dyDescent="0.25">
      <c r="A312" s="64"/>
      <c r="B312" s="64"/>
      <c r="C312" s="64"/>
      <c r="D312" s="65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</row>
    <row r="313" spans="1:20" x14ac:dyDescent="0.25">
      <c r="A313" s="64"/>
      <c r="B313" s="64"/>
      <c r="C313" s="64"/>
      <c r="D313" s="65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</row>
    <row r="314" spans="1:20" x14ac:dyDescent="0.25">
      <c r="A314" s="64"/>
      <c r="B314" s="64"/>
      <c r="C314" s="64"/>
      <c r="D314" s="65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</row>
    <row r="315" spans="1:20" x14ac:dyDescent="0.25">
      <c r="A315" s="64"/>
      <c r="B315" s="64"/>
      <c r="C315" s="64"/>
      <c r="D315" s="65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</row>
    <row r="316" spans="1:20" x14ac:dyDescent="0.25">
      <c r="A316" s="64"/>
      <c r="B316" s="64"/>
      <c r="C316" s="64"/>
      <c r="D316" s="65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</row>
    <row r="317" spans="1:20" x14ac:dyDescent="0.25">
      <c r="A317" s="64"/>
      <c r="B317" s="64"/>
      <c r="C317" s="64"/>
      <c r="D317" s="65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</row>
    <row r="318" spans="1:20" x14ac:dyDescent="0.25">
      <c r="A318" s="64"/>
      <c r="B318" s="64"/>
      <c r="C318" s="64"/>
      <c r="D318" s="65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</row>
    <row r="319" spans="1:20" x14ac:dyDescent="0.25">
      <c r="A319" s="64"/>
      <c r="B319" s="64"/>
      <c r="C319" s="64"/>
      <c r="D319" s="65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</row>
    <row r="320" spans="1:20" x14ac:dyDescent="0.25">
      <c r="A320" s="64"/>
      <c r="B320" s="64"/>
      <c r="C320" s="64"/>
      <c r="D320" s="65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</row>
    <row r="321" spans="1:20" x14ac:dyDescent="0.25">
      <c r="A321" s="64"/>
      <c r="B321" s="64"/>
      <c r="C321" s="64"/>
      <c r="D321" s="65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</row>
    <row r="322" spans="1:20" x14ac:dyDescent="0.25">
      <c r="A322" s="64"/>
      <c r="B322" s="64"/>
      <c r="C322" s="64"/>
      <c r="D322" s="65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</row>
    <row r="323" spans="1:20" x14ac:dyDescent="0.25">
      <c r="A323" s="64"/>
      <c r="B323" s="64"/>
      <c r="C323" s="64"/>
      <c r="D323" s="65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</row>
    <row r="324" spans="1:20" x14ac:dyDescent="0.25">
      <c r="A324" s="64"/>
      <c r="B324" s="64"/>
      <c r="C324" s="64"/>
      <c r="D324" s="65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</row>
    <row r="325" spans="1:20" x14ac:dyDescent="0.25">
      <c r="A325" s="64"/>
      <c r="B325" s="64"/>
      <c r="C325" s="64"/>
      <c r="D325" s="65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</row>
    <row r="326" spans="1:20" x14ac:dyDescent="0.25">
      <c r="A326" s="64"/>
      <c r="B326" s="64"/>
      <c r="C326" s="64"/>
      <c r="D326" s="65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</row>
    <row r="327" spans="1:20" x14ac:dyDescent="0.25">
      <c r="A327" s="64"/>
      <c r="B327" s="64"/>
      <c r="C327" s="64"/>
      <c r="D327" s="65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</row>
    <row r="328" spans="1:20" x14ac:dyDescent="0.25">
      <c r="A328" s="64"/>
      <c r="B328" s="64"/>
      <c r="C328" s="64"/>
      <c r="D328" s="65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</row>
    <row r="329" spans="1:20" x14ac:dyDescent="0.25">
      <c r="A329" s="64"/>
      <c r="B329" s="64"/>
      <c r="C329" s="64"/>
      <c r="D329" s="65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</row>
    <row r="330" spans="1:20" x14ac:dyDescent="0.25">
      <c r="A330" s="64"/>
      <c r="B330" s="64"/>
      <c r="C330" s="64"/>
      <c r="D330" s="65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</row>
    <row r="331" spans="1:20" x14ac:dyDescent="0.25">
      <c r="A331" s="64"/>
      <c r="B331" s="64"/>
      <c r="C331" s="64"/>
      <c r="D331" s="65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</row>
    <row r="332" spans="1:20" x14ac:dyDescent="0.25">
      <c r="A332" s="64"/>
      <c r="B332" s="64"/>
      <c r="C332" s="64"/>
      <c r="D332" s="65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</row>
    <row r="333" spans="1:20" x14ac:dyDescent="0.25">
      <c r="A333" s="64"/>
      <c r="B333" s="64"/>
      <c r="C333" s="64"/>
      <c r="D333" s="65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</row>
    <row r="334" spans="1:20" x14ac:dyDescent="0.25">
      <c r="A334" s="64"/>
      <c r="B334" s="64"/>
      <c r="C334" s="64"/>
      <c r="D334" s="65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</row>
    <row r="335" spans="1:20" x14ac:dyDescent="0.25">
      <c r="A335" s="64"/>
      <c r="B335" s="64"/>
      <c r="C335" s="64"/>
      <c r="D335" s="65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</row>
    <row r="336" spans="1:20" x14ac:dyDescent="0.25">
      <c r="A336" s="64"/>
      <c r="B336" s="64"/>
      <c r="C336" s="64"/>
      <c r="D336" s="65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</row>
    <row r="337" spans="1:20" x14ac:dyDescent="0.25">
      <c r="A337" s="64"/>
      <c r="B337" s="64"/>
      <c r="C337" s="64"/>
      <c r="D337" s="65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</row>
    <row r="338" spans="1:20" x14ac:dyDescent="0.25">
      <c r="A338" s="64"/>
      <c r="B338" s="64"/>
      <c r="C338" s="64"/>
      <c r="D338" s="65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</row>
    <row r="339" spans="1:20" x14ac:dyDescent="0.25">
      <c r="A339" s="64"/>
      <c r="B339" s="64"/>
      <c r="C339" s="64"/>
      <c r="D339" s="65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</row>
    <row r="340" spans="1:20" x14ac:dyDescent="0.25">
      <c r="A340" s="64"/>
      <c r="B340" s="64"/>
      <c r="C340" s="64"/>
      <c r="D340" s="65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</row>
    <row r="341" spans="1:20" x14ac:dyDescent="0.25">
      <c r="A341" s="64"/>
      <c r="B341" s="64"/>
      <c r="C341" s="64"/>
      <c r="D341" s="65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</row>
    <row r="342" spans="1:20" x14ac:dyDescent="0.25">
      <c r="A342" s="64"/>
      <c r="B342" s="64"/>
      <c r="C342" s="64"/>
      <c r="D342" s="65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</row>
    <row r="343" spans="1:20" x14ac:dyDescent="0.25">
      <c r="A343" s="64"/>
      <c r="B343" s="64"/>
      <c r="C343" s="64"/>
      <c r="D343" s="65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</row>
    <row r="344" spans="1:20" x14ac:dyDescent="0.25">
      <c r="A344" s="64"/>
      <c r="B344" s="64"/>
      <c r="C344" s="64"/>
      <c r="D344" s="65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</row>
    <row r="345" spans="1:20" x14ac:dyDescent="0.25">
      <c r="A345" s="64"/>
      <c r="B345" s="64"/>
      <c r="C345" s="64"/>
      <c r="D345" s="65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</row>
    <row r="346" spans="1:20" x14ac:dyDescent="0.25">
      <c r="A346" s="64"/>
      <c r="B346" s="64"/>
      <c r="C346" s="64"/>
      <c r="D346" s="65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</row>
    <row r="347" spans="1:20" x14ac:dyDescent="0.25">
      <c r="A347" s="64"/>
      <c r="B347" s="64"/>
      <c r="C347" s="64"/>
      <c r="D347" s="65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</row>
    <row r="348" spans="1:20" x14ac:dyDescent="0.25">
      <c r="A348" s="64"/>
      <c r="B348" s="64"/>
      <c r="C348" s="64"/>
      <c r="D348" s="65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</row>
    <row r="349" spans="1:20" x14ac:dyDescent="0.25">
      <c r="A349" s="64"/>
      <c r="B349" s="64"/>
      <c r="C349" s="64"/>
      <c r="D349" s="65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</row>
    <row r="350" spans="1:20" x14ac:dyDescent="0.25">
      <c r="A350" s="64"/>
      <c r="B350" s="64"/>
      <c r="C350" s="64"/>
      <c r="D350" s="65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</row>
    <row r="351" spans="1:20" x14ac:dyDescent="0.25">
      <c r="A351" s="64"/>
      <c r="B351" s="64"/>
      <c r="C351" s="64"/>
      <c r="D351" s="65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</row>
    <row r="352" spans="1:20" x14ac:dyDescent="0.25">
      <c r="A352" s="64"/>
      <c r="B352" s="64"/>
      <c r="C352" s="64"/>
      <c r="D352" s="65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</row>
    <row r="353" spans="1:20" x14ac:dyDescent="0.25">
      <c r="A353" s="64"/>
      <c r="B353" s="64"/>
      <c r="C353" s="64"/>
      <c r="D353" s="65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</row>
    <row r="354" spans="1:20" x14ac:dyDescent="0.25">
      <c r="A354" s="64"/>
      <c r="B354" s="64"/>
      <c r="C354" s="64"/>
      <c r="D354" s="65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</row>
    <row r="355" spans="1:20" x14ac:dyDescent="0.25">
      <c r="A355" s="64"/>
      <c r="B355" s="64"/>
      <c r="C355" s="64"/>
      <c r="D355" s="65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</row>
    <row r="356" spans="1:20" x14ac:dyDescent="0.25">
      <c r="A356" s="64"/>
      <c r="B356" s="64"/>
      <c r="C356" s="64"/>
      <c r="D356" s="65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</row>
    <row r="357" spans="1:20" x14ac:dyDescent="0.25">
      <c r="A357" s="64"/>
      <c r="B357" s="64"/>
      <c r="C357" s="64"/>
      <c r="D357" s="65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</row>
    <row r="358" spans="1:20" x14ac:dyDescent="0.25">
      <c r="A358" s="64"/>
      <c r="B358" s="64"/>
      <c r="C358" s="64"/>
      <c r="D358" s="65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</row>
    <row r="359" spans="1:20" x14ac:dyDescent="0.25">
      <c r="A359" s="64"/>
      <c r="B359" s="64"/>
      <c r="C359" s="64"/>
      <c r="D359" s="65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</row>
    <row r="360" spans="1:20" x14ac:dyDescent="0.25">
      <c r="A360" s="64"/>
      <c r="B360" s="64"/>
      <c r="C360" s="64"/>
      <c r="D360" s="65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</row>
    <row r="361" spans="1:20" x14ac:dyDescent="0.25">
      <c r="A361" s="64"/>
      <c r="B361" s="64"/>
      <c r="C361" s="64"/>
      <c r="D361" s="65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</row>
    <row r="362" spans="1:20" x14ac:dyDescent="0.25">
      <c r="A362" s="64"/>
      <c r="B362" s="64"/>
      <c r="C362" s="64"/>
      <c r="D362" s="65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</row>
    <row r="363" spans="1:20" x14ac:dyDescent="0.25">
      <c r="A363" s="64"/>
      <c r="B363" s="64"/>
      <c r="C363" s="64"/>
      <c r="D363" s="65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</row>
    <row r="364" spans="1:20" x14ac:dyDescent="0.25">
      <c r="A364" s="64"/>
      <c r="B364" s="64"/>
      <c r="C364" s="64"/>
      <c r="D364" s="65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</row>
    <row r="365" spans="1:20" x14ac:dyDescent="0.25">
      <c r="A365" s="64"/>
      <c r="B365" s="64"/>
      <c r="C365" s="64"/>
      <c r="D365" s="65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</row>
    <row r="366" spans="1:20" x14ac:dyDescent="0.25">
      <c r="A366" s="64"/>
      <c r="B366" s="64"/>
      <c r="C366" s="64"/>
      <c r="D366" s="65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</row>
    <row r="367" spans="1:20" x14ac:dyDescent="0.25">
      <c r="A367" s="64"/>
      <c r="B367" s="64"/>
      <c r="C367" s="64"/>
      <c r="D367" s="65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</row>
    <row r="368" spans="1:20" x14ac:dyDescent="0.25">
      <c r="A368" s="64"/>
      <c r="B368" s="64"/>
      <c r="C368" s="64"/>
      <c r="D368" s="65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</row>
    <row r="369" spans="1:20" x14ac:dyDescent="0.25">
      <c r="A369" s="64"/>
      <c r="B369" s="64"/>
      <c r="C369" s="64"/>
      <c r="D369" s="65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</row>
    <row r="370" spans="1:20" x14ac:dyDescent="0.25">
      <c r="A370" s="64"/>
      <c r="B370" s="64"/>
      <c r="C370" s="64"/>
      <c r="D370" s="65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</row>
    <row r="371" spans="1:20" x14ac:dyDescent="0.25">
      <c r="A371" s="64"/>
      <c r="B371" s="64"/>
      <c r="C371" s="64"/>
      <c r="D371" s="65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</row>
    <row r="372" spans="1:20" x14ac:dyDescent="0.25">
      <c r="A372" s="64"/>
      <c r="B372" s="64"/>
      <c r="C372" s="64"/>
      <c r="D372" s="65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</row>
    <row r="373" spans="1:20" x14ac:dyDescent="0.25">
      <c r="A373" s="64"/>
      <c r="B373" s="64"/>
      <c r="C373" s="64"/>
      <c r="D373" s="65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</row>
    <row r="374" spans="1:20" x14ac:dyDescent="0.25">
      <c r="A374" s="64"/>
      <c r="B374" s="64"/>
      <c r="C374" s="64"/>
      <c r="D374" s="65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</row>
    <row r="375" spans="1:20" x14ac:dyDescent="0.25">
      <c r="A375" s="64"/>
      <c r="B375" s="64"/>
      <c r="C375" s="64"/>
      <c r="D375" s="65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</row>
    <row r="376" spans="1:20" x14ac:dyDescent="0.25">
      <c r="A376" s="64"/>
      <c r="B376" s="64"/>
      <c r="C376" s="64"/>
      <c r="D376" s="65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</row>
    <row r="377" spans="1:20" x14ac:dyDescent="0.25">
      <c r="A377" s="64"/>
      <c r="B377" s="64"/>
      <c r="C377" s="64"/>
      <c r="D377" s="65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</row>
    <row r="378" spans="1:20" x14ac:dyDescent="0.25">
      <c r="A378" s="64"/>
      <c r="B378" s="64"/>
      <c r="C378" s="64"/>
      <c r="D378" s="65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</row>
    <row r="379" spans="1:20" x14ac:dyDescent="0.25">
      <c r="A379" s="64"/>
      <c r="B379" s="64"/>
      <c r="C379" s="64"/>
      <c r="D379" s="65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</row>
    <row r="380" spans="1:20" x14ac:dyDescent="0.25">
      <c r="A380" s="64"/>
      <c r="B380" s="64"/>
      <c r="C380" s="64"/>
      <c r="D380" s="65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</row>
    <row r="381" spans="1:20" x14ac:dyDescent="0.25">
      <c r="A381" s="64"/>
      <c r="B381" s="64"/>
      <c r="C381" s="64"/>
      <c r="D381" s="65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</row>
    <row r="382" spans="1:20" x14ac:dyDescent="0.25">
      <c r="A382" s="64"/>
      <c r="B382" s="64"/>
      <c r="C382" s="64"/>
      <c r="D382" s="65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</row>
    <row r="383" spans="1:20" x14ac:dyDescent="0.25">
      <c r="A383" s="64"/>
      <c r="B383" s="64"/>
      <c r="C383" s="64"/>
      <c r="D383" s="65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</row>
    <row r="384" spans="1:20" x14ac:dyDescent="0.25">
      <c r="A384" s="64"/>
      <c r="B384" s="64"/>
      <c r="C384" s="64"/>
      <c r="D384" s="65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</row>
    <row r="385" spans="1:20" x14ac:dyDescent="0.25">
      <c r="A385" s="64"/>
      <c r="B385" s="64"/>
      <c r="C385" s="64"/>
      <c r="D385" s="65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</row>
    <row r="386" spans="1:20" x14ac:dyDescent="0.25">
      <c r="A386" s="64"/>
      <c r="B386" s="64"/>
      <c r="C386" s="64"/>
      <c r="D386" s="65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</row>
    <row r="387" spans="1:20" x14ac:dyDescent="0.25">
      <c r="A387" s="64"/>
      <c r="B387" s="64"/>
      <c r="C387" s="64"/>
      <c r="D387" s="65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</row>
    <row r="388" spans="1:20" x14ac:dyDescent="0.25">
      <c r="A388" s="64"/>
      <c r="B388" s="64"/>
      <c r="C388" s="64"/>
      <c r="D388" s="65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</row>
    <row r="389" spans="1:20" x14ac:dyDescent="0.25">
      <c r="A389" s="64"/>
      <c r="B389" s="64"/>
      <c r="C389" s="64"/>
      <c r="D389" s="65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</row>
    <row r="390" spans="1:20" x14ac:dyDescent="0.25">
      <c r="A390" s="64"/>
      <c r="B390" s="64"/>
      <c r="C390" s="64"/>
      <c r="D390" s="65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</row>
    <row r="391" spans="1:20" x14ac:dyDescent="0.25">
      <c r="A391" s="64"/>
      <c r="B391" s="64"/>
      <c r="C391" s="64"/>
      <c r="D391" s="65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</row>
    <row r="392" spans="1:20" x14ac:dyDescent="0.25">
      <c r="A392" s="64"/>
      <c r="B392" s="64"/>
      <c r="C392" s="64"/>
      <c r="D392" s="65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</row>
    <row r="393" spans="1:20" x14ac:dyDescent="0.25">
      <c r="A393" s="64"/>
      <c r="B393" s="64"/>
      <c r="C393" s="64"/>
      <c r="D393" s="65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</row>
    <row r="394" spans="1:20" x14ac:dyDescent="0.25">
      <c r="A394" s="64"/>
      <c r="B394" s="64"/>
      <c r="C394" s="64"/>
      <c r="D394" s="65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</row>
    <row r="395" spans="1:20" x14ac:dyDescent="0.25">
      <c r="A395" s="64"/>
      <c r="B395" s="64"/>
      <c r="C395" s="64"/>
      <c r="D395" s="65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</row>
    <row r="396" spans="1:20" x14ac:dyDescent="0.25">
      <c r="A396" s="64"/>
      <c r="B396" s="64"/>
      <c r="C396" s="64"/>
      <c r="D396" s="65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</row>
    <row r="397" spans="1:20" x14ac:dyDescent="0.25">
      <c r="A397" s="64"/>
      <c r="B397" s="64"/>
      <c r="C397" s="64"/>
      <c r="D397" s="65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</row>
    <row r="398" spans="1:20" x14ac:dyDescent="0.25">
      <c r="A398" s="64"/>
      <c r="B398" s="64"/>
      <c r="C398" s="64"/>
      <c r="D398" s="65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</row>
    <row r="399" spans="1:20" x14ac:dyDescent="0.25">
      <c r="A399" s="64"/>
      <c r="B399" s="64"/>
      <c r="C399" s="64"/>
      <c r="D399" s="65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</row>
    <row r="400" spans="1:20" x14ac:dyDescent="0.25">
      <c r="A400" s="64"/>
      <c r="B400" s="64"/>
      <c r="C400" s="64"/>
      <c r="D400" s="65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</row>
    <row r="401" spans="1:20" x14ac:dyDescent="0.25">
      <c r="A401" s="64"/>
      <c r="B401" s="64"/>
      <c r="C401" s="64"/>
      <c r="D401" s="65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</row>
    <row r="402" spans="1:20" x14ac:dyDescent="0.25">
      <c r="A402" s="64"/>
      <c r="B402" s="64"/>
      <c r="C402" s="64"/>
      <c r="D402" s="65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</row>
    <row r="403" spans="1:20" x14ac:dyDescent="0.25">
      <c r="A403" s="64"/>
      <c r="B403" s="64"/>
      <c r="C403" s="64"/>
      <c r="D403" s="65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</row>
    <row r="404" spans="1:20" x14ac:dyDescent="0.25">
      <c r="A404" s="64"/>
      <c r="B404" s="64"/>
      <c r="C404" s="64"/>
      <c r="D404" s="65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</row>
    <row r="405" spans="1:20" x14ac:dyDescent="0.25">
      <c r="A405" s="64"/>
      <c r="B405" s="64"/>
      <c r="C405" s="64"/>
      <c r="D405" s="65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</row>
    <row r="406" spans="1:20" x14ac:dyDescent="0.25">
      <c r="A406" s="64"/>
      <c r="B406" s="64"/>
      <c r="C406" s="64"/>
      <c r="D406" s="65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</row>
    <row r="407" spans="1:20" x14ac:dyDescent="0.25">
      <c r="A407" s="64"/>
      <c r="B407" s="64"/>
      <c r="C407" s="64"/>
      <c r="D407" s="65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</row>
    <row r="408" spans="1:20" x14ac:dyDescent="0.25">
      <c r="A408" s="64"/>
      <c r="B408" s="64"/>
      <c r="C408" s="64"/>
      <c r="D408" s="65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</row>
    <row r="409" spans="1:20" x14ac:dyDescent="0.25">
      <c r="A409" s="64"/>
      <c r="B409" s="64"/>
      <c r="C409" s="64"/>
      <c r="D409" s="65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</row>
    <row r="410" spans="1:20" x14ac:dyDescent="0.25">
      <c r="A410" s="64"/>
      <c r="B410" s="64"/>
      <c r="C410" s="64"/>
      <c r="D410" s="65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</row>
    <row r="411" spans="1:20" x14ac:dyDescent="0.25">
      <c r="A411" s="64"/>
      <c r="B411" s="64"/>
      <c r="C411" s="64"/>
      <c r="D411" s="65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</row>
    <row r="412" spans="1:20" x14ac:dyDescent="0.25">
      <c r="A412" s="64"/>
      <c r="B412" s="64"/>
      <c r="C412" s="64"/>
      <c r="D412" s="65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</row>
    <row r="413" spans="1:20" x14ac:dyDescent="0.25">
      <c r="A413" s="64"/>
      <c r="B413" s="64"/>
      <c r="C413" s="64"/>
      <c r="D413" s="65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</row>
    <row r="414" spans="1:20" x14ac:dyDescent="0.25">
      <c r="A414" s="64"/>
      <c r="B414" s="64"/>
      <c r="C414" s="64"/>
      <c r="D414" s="65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</row>
    <row r="415" spans="1:20" x14ac:dyDescent="0.25">
      <c r="A415" s="64"/>
      <c r="B415" s="64"/>
      <c r="C415" s="64"/>
      <c r="D415" s="65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</row>
    <row r="416" spans="1:20" x14ac:dyDescent="0.25">
      <c r="A416" s="64"/>
      <c r="B416" s="64"/>
      <c r="C416" s="64"/>
      <c r="D416" s="65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</row>
    <row r="417" spans="1:20" x14ac:dyDescent="0.25">
      <c r="A417" s="64"/>
      <c r="B417" s="64"/>
      <c r="C417" s="64"/>
      <c r="D417" s="65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</row>
    <row r="418" spans="1:20" x14ac:dyDescent="0.25">
      <c r="A418" s="64"/>
      <c r="B418" s="64"/>
      <c r="C418" s="64"/>
      <c r="D418" s="65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</row>
    <row r="419" spans="1:20" x14ac:dyDescent="0.25">
      <c r="A419" s="64"/>
      <c r="B419" s="64"/>
      <c r="C419" s="64"/>
      <c r="D419" s="65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</row>
    <row r="420" spans="1:20" x14ac:dyDescent="0.25">
      <c r="A420" s="64"/>
      <c r="B420" s="64"/>
      <c r="C420" s="64"/>
      <c r="D420" s="65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</row>
    <row r="421" spans="1:20" x14ac:dyDescent="0.25">
      <c r="A421" s="64"/>
      <c r="B421" s="64"/>
      <c r="C421" s="64"/>
      <c r="D421" s="65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</row>
    <row r="422" spans="1:20" x14ac:dyDescent="0.25">
      <c r="A422" s="64"/>
      <c r="B422" s="64"/>
      <c r="C422" s="64"/>
      <c r="D422" s="65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</row>
    <row r="423" spans="1:20" x14ac:dyDescent="0.25">
      <c r="A423" s="64"/>
      <c r="B423" s="64"/>
      <c r="C423" s="64"/>
      <c r="D423" s="65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</row>
    <row r="424" spans="1:20" x14ac:dyDescent="0.25">
      <c r="A424" s="64"/>
      <c r="B424" s="64"/>
      <c r="C424" s="64"/>
      <c r="D424" s="65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</row>
    <row r="425" spans="1:20" x14ac:dyDescent="0.25">
      <c r="A425" s="64"/>
      <c r="B425" s="64"/>
      <c r="C425" s="64"/>
      <c r="D425" s="65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</row>
    <row r="426" spans="1:20" x14ac:dyDescent="0.25">
      <c r="A426" s="64"/>
      <c r="B426" s="64"/>
      <c r="C426" s="64"/>
      <c r="D426" s="65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</row>
    <row r="427" spans="1:20" x14ac:dyDescent="0.25">
      <c r="A427" s="64"/>
      <c r="B427" s="64"/>
      <c r="C427" s="64"/>
      <c r="D427" s="65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</row>
    <row r="428" spans="1:20" x14ac:dyDescent="0.25">
      <c r="A428" s="64"/>
      <c r="B428" s="64"/>
      <c r="C428" s="64"/>
      <c r="D428" s="65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</row>
    <row r="429" spans="1:20" x14ac:dyDescent="0.25">
      <c r="A429" s="64"/>
      <c r="B429" s="64"/>
      <c r="C429" s="64"/>
      <c r="D429" s="65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</row>
    <row r="430" spans="1:20" x14ac:dyDescent="0.25">
      <c r="A430" s="64"/>
      <c r="B430" s="64"/>
      <c r="C430" s="64"/>
      <c r="D430" s="65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</row>
    <row r="431" spans="1:20" x14ac:dyDescent="0.25">
      <c r="A431" s="64"/>
      <c r="B431" s="64"/>
      <c r="C431" s="64"/>
      <c r="D431" s="65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</row>
    <row r="432" spans="1:20" x14ac:dyDescent="0.25">
      <c r="A432" s="64"/>
      <c r="B432" s="64"/>
      <c r="C432" s="64"/>
      <c r="D432" s="65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</row>
    <row r="433" spans="1:20" x14ac:dyDescent="0.25">
      <c r="A433" s="64"/>
      <c r="B433" s="64"/>
      <c r="C433" s="64"/>
      <c r="D433" s="65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</row>
    <row r="434" spans="1:20" x14ac:dyDescent="0.25">
      <c r="A434" s="64"/>
      <c r="B434" s="64"/>
      <c r="C434" s="64"/>
      <c r="D434" s="65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</row>
    <row r="435" spans="1:20" x14ac:dyDescent="0.25">
      <c r="A435" s="64"/>
      <c r="B435" s="64"/>
      <c r="C435" s="64"/>
      <c r="D435" s="65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</row>
    <row r="436" spans="1:20" x14ac:dyDescent="0.25">
      <c r="A436" s="64"/>
      <c r="B436" s="64"/>
      <c r="C436" s="64"/>
      <c r="D436" s="65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</row>
    <row r="437" spans="1:20" x14ac:dyDescent="0.25">
      <c r="A437" s="64"/>
      <c r="B437" s="64"/>
      <c r="C437" s="64"/>
      <c r="D437" s="65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</row>
    <row r="438" spans="1:20" x14ac:dyDescent="0.25">
      <c r="A438" s="64"/>
      <c r="B438" s="64"/>
      <c r="C438" s="64"/>
      <c r="D438" s="65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</row>
    <row r="439" spans="1:20" x14ac:dyDescent="0.25">
      <c r="A439" s="64"/>
      <c r="B439" s="64"/>
      <c r="C439" s="64"/>
      <c r="D439" s="65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</row>
    <row r="440" spans="1:20" x14ac:dyDescent="0.25">
      <c r="A440" s="64"/>
      <c r="B440" s="64"/>
      <c r="C440" s="64"/>
      <c r="D440" s="65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</row>
    <row r="441" spans="1:20" x14ac:dyDescent="0.25">
      <c r="A441" s="64"/>
      <c r="B441" s="64"/>
      <c r="C441" s="64"/>
      <c r="D441" s="65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</row>
    <row r="442" spans="1:20" x14ac:dyDescent="0.25">
      <c r="A442" s="64"/>
      <c r="B442" s="64"/>
      <c r="C442" s="64"/>
      <c r="D442" s="65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</row>
    <row r="443" spans="1:20" x14ac:dyDescent="0.25">
      <c r="A443" s="64"/>
      <c r="B443" s="64"/>
      <c r="C443" s="64"/>
      <c r="D443" s="65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</row>
    <row r="444" spans="1:20" x14ac:dyDescent="0.25">
      <c r="A444" s="64"/>
      <c r="B444" s="64"/>
      <c r="C444" s="64"/>
      <c r="D444" s="65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</row>
    <row r="445" spans="1:20" x14ac:dyDescent="0.25">
      <c r="A445" s="64"/>
      <c r="B445" s="64"/>
      <c r="C445" s="64"/>
      <c r="D445" s="65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</row>
    <row r="446" spans="1:20" x14ac:dyDescent="0.25">
      <c r="A446" s="64"/>
      <c r="B446" s="64"/>
      <c r="C446" s="64"/>
      <c r="D446" s="65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</row>
    <row r="447" spans="1:20" x14ac:dyDescent="0.25">
      <c r="A447" s="64"/>
      <c r="B447" s="64"/>
      <c r="C447" s="64"/>
      <c r="D447" s="65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</row>
    <row r="448" spans="1:20" x14ac:dyDescent="0.25">
      <c r="A448" s="64"/>
      <c r="B448" s="64"/>
      <c r="C448" s="64"/>
      <c r="D448" s="65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</row>
    <row r="449" spans="1:20" x14ac:dyDescent="0.25">
      <c r="A449" s="64"/>
      <c r="B449" s="64"/>
      <c r="C449" s="64"/>
      <c r="D449" s="65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</row>
    <row r="450" spans="1:20" x14ac:dyDescent="0.25">
      <c r="A450" s="64"/>
      <c r="B450" s="64"/>
      <c r="C450" s="64"/>
      <c r="D450" s="65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</row>
    <row r="451" spans="1:20" x14ac:dyDescent="0.25">
      <c r="A451" s="64"/>
      <c r="B451" s="64"/>
      <c r="C451" s="64"/>
      <c r="D451" s="65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</row>
    <row r="452" spans="1:20" x14ac:dyDescent="0.25">
      <c r="A452" s="64"/>
      <c r="B452" s="64"/>
      <c r="C452" s="64"/>
      <c r="D452" s="65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</row>
    <row r="453" spans="1:20" x14ac:dyDescent="0.25">
      <c r="A453" s="64"/>
      <c r="B453" s="64"/>
      <c r="C453" s="64"/>
      <c r="D453" s="65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</row>
    <row r="454" spans="1:20" x14ac:dyDescent="0.25">
      <c r="A454" s="64"/>
      <c r="B454" s="64"/>
      <c r="C454" s="64"/>
      <c r="D454" s="65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</row>
    <row r="455" spans="1:20" x14ac:dyDescent="0.25">
      <c r="A455" s="64"/>
      <c r="B455" s="64"/>
      <c r="C455" s="64"/>
      <c r="D455" s="65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</row>
    <row r="456" spans="1:20" x14ac:dyDescent="0.25">
      <c r="A456" s="64"/>
      <c r="B456" s="64"/>
      <c r="C456" s="64"/>
      <c r="D456" s="65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</row>
    <row r="457" spans="1:20" x14ac:dyDescent="0.25">
      <c r="A457" s="64"/>
      <c r="B457" s="64"/>
      <c r="C457" s="64"/>
      <c r="D457" s="65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</row>
    <row r="458" spans="1:20" x14ac:dyDescent="0.25">
      <c r="A458" s="64"/>
      <c r="B458" s="64"/>
      <c r="C458" s="64"/>
      <c r="D458" s="65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</row>
    <row r="459" spans="1:20" x14ac:dyDescent="0.25">
      <c r="A459" s="64"/>
      <c r="B459" s="64"/>
      <c r="C459" s="64"/>
      <c r="D459" s="65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</row>
    <row r="460" spans="1:20" x14ac:dyDescent="0.25">
      <c r="A460" s="64"/>
      <c r="B460" s="64"/>
      <c r="C460" s="64"/>
      <c r="D460" s="65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</row>
    <row r="461" spans="1:20" x14ac:dyDescent="0.25">
      <c r="A461" s="64"/>
      <c r="B461" s="64"/>
      <c r="C461" s="64"/>
      <c r="D461" s="65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</row>
    <row r="462" spans="1:20" x14ac:dyDescent="0.25">
      <c r="A462" s="64"/>
      <c r="B462" s="64"/>
      <c r="C462" s="64"/>
      <c r="D462" s="65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</row>
    <row r="463" spans="1:20" x14ac:dyDescent="0.25">
      <c r="A463" s="64"/>
      <c r="B463" s="64"/>
      <c r="C463" s="64"/>
      <c r="D463" s="65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</row>
    <row r="464" spans="1:20" x14ac:dyDescent="0.25">
      <c r="A464" s="64"/>
      <c r="B464" s="64"/>
      <c r="C464" s="64"/>
      <c r="D464" s="65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</row>
    <row r="465" spans="1:20" x14ac:dyDescent="0.25">
      <c r="A465" s="64"/>
      <c r="B465" s="64"/>
      <c r="C465" s="64"/>
      <c r="D465" s="65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</row>
    <row r="466" spans="1:20" x14ac:dyDescent="0.25">
      <c r="A466" s="64"/>
      <c r="B466" s="64"/>
      <c r="C466" s="64"/>
      <c r="D466" s="65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</row>
    <row r="467" spans="1:20" x14ac:dyDescent="0.25">
      <c r="A467" s="64"/>
      <c r="B467" s="64"/>
      <c r="C467" s="64"/>
      <c r="D467" s="65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</row>
    <row r="468" spans="1:20" x14ac:dyDescent="0.25">
      <c r="A468" s="64"/>
      <c r="B468" s="64"/>
      <c r="C468" s="64"/>
      <c r="D468" s="65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</row>
    <row r="469" spans="1:20" x14ac:dyDescent="0.25">
      <c r="A469" s="64"/>
      <c r="B469" s="64"/>
      <c r="C469" s="64"/>
      <c r="D469" s="65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</row>
    <row r="470" spans="1:20" x14ac:dyDescent="0.25">
      <c r="A470" s="64"/>
      <c r="B470" s="64"/>
      <c r="C470" s="64"/>
      <c r="D470" s="65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</row>
    <row r="471" spans="1:20" x14ac:dyDescent="0.25">
      <c r="A471" s="64"/>
      <c r="B471" s="64"/>
      <c r="C471" s="64"/>
      <c r="D471" s="65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</row>
    <row r="472" spans="1:20" x14ac:dyDescent="0.25">
      <c r="A472" s="64"/>
      <c r="B472" s="64"/>
      <c r="C472" s="64"/>
      <c r="D472" s="65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</row>
    <row r="473" spans="1:20" x14ac:dyDescent="0.25">
      <c r="A473" s="64"/>
      <c r="B473" s="64"/>
      <c r="C473" s="64"/>
      <c r="D473" s="65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</row>
    <row r="474" spans="1:20" x14ac:dyDescent="0.25">
      <c r="A474" s="64"/>
      <c r="B474" s="64"/>
      <c r="C474" s="64"/>
      <c r="D474" s="65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</row>
    <row r="475" spans="1:20" x14ac:dyDescent="0.25">
      <c r="A475" s="64"/>
      <c r="B475" s="64"/>
      <c r="C475" s="64"/>
      <c r="D475" s="65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</row>
    <row r="476" spans="1:20" x14ac:dyDescent="0.25">
      <c r="A476" s="64"/>
      <c r="B476" s="64"/>
      <c r="C476" s="64"/>
      <c r="D476" s="65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</row>
    <row r="477" spans="1:20" x14ac:dyDescent="0.25">
      <c r="A477" s="64"/>
      <c r="B477" s="64"/>
      <c r="C477" s="64"/>
      <c r="D477" s="65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</row>
    <row r="478" spans="1:20" x14ac:dyDescent="0.25">
      <c r="A478" s="64"/>
      <c r="B478" s="64"/>
      <c r="C478" s="64"/>
      <c r="D478" s="65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</row>
    <row r="479" spans="1:20" x14ac:dyDescent="0.25">
      <c r="A479" s="64"/>
      <c r="B479" s="64"/>
      <c r="C479" s="64"/>
      <c r="D479" s="65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</row>
    <row r="480" spans="1:20" x14ac:dyDescent="0.25">
      <c r="A480" s="64"/>
      <c r="B480" s="64"/>
      <c r="C480" s="64"/>
      <c r="D480" s="65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</row>
    <row r="481" spans="1:20" x14ac:dyDescent="0.25">
      <c r="A481" s="64"/>
      <c r="B481" s="64"/>
      <c r="C481" s="64"/>
      <c r="D481" s="65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</row>
    <row r="482" spans="1:20" x14ac:dyDescent="0.25">
      <c r="A482" s="64"/>
      <c r="B482" s="64"/>
      <c r="C482" s="64"/>
      <c r="D482" s="65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</row>
    <row r="483" spans="1:20" x14ac:dyDescent="0.25">
      <c r="A483" s="64"/>
      <c r="B483" s="64"/>
      <c r="C483" s="64"/>
      <c r="D483" s="65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</row>
    <row r="484" spans="1:20" x14ac:dyDescent="0.25">
      <c r="A484" s="64"/>
      <c r="B484" s="64"/>
      <c r="C484" s="64"/>
      <c r="D484" s="65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</row>
    <row r="485" spans="1:20" x14ac:dyDescent="0.25">
      <c r="A485" s="64"/>
      <c r="B485" s="64"/>
      <c r="C485" s="64"/>
      <c r="D485" s="65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</row>
    <row r="486" spans="1:20" x14ac:dyDescent="0.25">
      <c r="A486" s="64"/>
      <c r="B486" s="64"/>
      <c r="C486" s="64"/>
      <c r="D486" s="65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</row>
    <row r="487" spans="1:20" x14ac:dyDescent="0.25">
      <c r="A487" s="64"/>
      <c r="B487" s="64"/>
      <c r="C487" s="64"/>
      <c r="D487" s="65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</row>
    <row r="488" spans="1:20" x14ac:dyDescent="0.25">
      <c r="A488" s="64"/>
      <c r="B488" s="64"/>
      <c r="C488" s="64"/>
      <c r="D488" s="65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</row>
    <row r="489" spans="1:20" x14ac:dyDescent="0.25">
      <c r="A489" s="64"/>
      <c r="B489" s="64"/>
      <c r="C489" s="64"/>
      <c r="D489" s="65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</row>
    <row r="490" spans="1:20" x14ac:dyDescent="0.25">
      <c r="A490" s="64"/>
      <c r="B490" s="64"/>
      <c r="C490" s="64"/>
      <c r="D490" s="65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</row>
    <row r="491" spans="1:20" x14ac:dyDescent="0.25">
      <c r="A491" s="64"/>
      <c r="B491" s="64"/>
      <c r="C491" s="64"/>
      <c r="D491" s="65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</row>
    <row r="492" spans="1:20" x14ac:dyDescent="0.25">
      <c r="A492" s="64"/>
      <c r="B492" s="64"/>
      <c r="C492" s="64"/>
      <c r="D492" s="65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</row>
    <row r="493" spans="1:20" x14ac:dyDescent="0.25">
      <c r="A493" s="64"/>
      <c r="B493" s="64"/>
      <c r="C493" s="64"/>
      <c r="D493" s="65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</row>
    <row r="494" spans="1:20" x14ac:dyDescent="0.25">
      <c r="A494" s="64"/>
      <c r="B494" s="64"/>
      <c r="C494" s="64"/>
      <c r="D494" s="65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</row>
    <row r="495" spans="1:20" x14ac:dyDescent="0.25">
      <c r="A495" s="64"/>
      <c r="B495" s="64"/>
      <c r="C495" s="64"/>
      <c r="D495" s="65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</row>
    <row r="496" spans="1:20" x14ac:dyDescent="0.25">
      <c r="A496" s="64"/>
      <c r="B496" s="64"/>
      <c r="C496" s="64"/>
      <c r="D496" s="65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</row>
    <row r="497" spans="1:20" x14ac:dyDescent="0.25">
      <c r="A497" s="64"/>
      <c r="B497" s="64"/>
      <c r="C497" s="64"/>
      <c r="D497" s="65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</row>
    <row r="498" spans="1:20" x14ac:dyDescent="0.25">
      <c r="A498" s="64"/>
      <c r="B498" s="64"/>
      <c r="C498" s="64"/>
      <c r="D498" s="65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</row>
    <row r="499" spans="1:20" x14ac:dyDescent="0.25">
      <c r="A499" s="64"/>
      <c r="B499" s="64"/>
      <c r="C499" s="64"/>
      <c r="D499" s="65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</row>
    <row r="500" spans="1:20" x14ac:dyDescent="0.25">
      <c r="A500" s="64"/>
      <c r="B500" s="64"/>
      <c r="C500" s="64"/>
      <c r="D500" s="65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</row>
    <row r="501" spans="1:20" x14ac:dyDescent="0.25">
      <c r="A501" s="64"/>
      <c r="B501" s="64"/>
      <c r="C501" s="64"/>
      <c r="D501" s="65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</row>
    <row r="502" spans="1:20" x14ac:dyDescent="0.25">
      <c r="A502" s="64"/>
      <c r="B502" s="64"/>
      <c r="C502" s="64"/>
      <c r="D502" s="65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</row>
    <row r="503" spans="1:20" x14ac:dyDescent="0.25">
      <c r="A503" s="64"/>
      <c r="B503" s="64"/>
      <c r="C503" s="64"/>
      <c r="D503" s="65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</row>
    <row r="504" spans="1:20" x14ac:dyDescent="0.25">
      <c r="A504" s="64"/>
      <c r="B504" s="64"/>
      <c r="C504" s="64"/>
      <c r="D504" s="65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</row>
    <row r="505" spans="1:20" x14ac:dyDescent="0.25">
      <c r="A505" s="64"/>
      <c r="B505" s="64"/>
      <c r="C505" s="64"/>
      <c r="D505" s="65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</row>
    <row r="506" spans="1:20" x14ac:dyDescent="0.25">
      <c r="A506" s="64"/>
      <c r="B506" s="64"/>
      <c r="C506" s="64"/>
      <c r="D506" s="65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</row>
    <row r="507" spans="1:20" x14ac:dyDescent="0.25">
      <c r="A507" s="64"/>
      <c r="B507" s="64"/>
      <c r="C507" s="64"/>
      <c r="D507" s="65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</row>
    <row r="508" spans="1:20" x14ac:dyDescent="0.25">
      <c r="A508" s="64"/>
      <c r="B508" s="64"/>
      <c r="C508" s="64"/>
      <c r="D508" s="65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</row>
    <row r="509" spans="1:20" x14ac:dyDescent="0.25">
      <c r="A509" s="64"/>
      <c r="B509" s="64"/>
      <c r="C509" s="64"/>
      <c r="D509" s="65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</row>
    <row r="510" spans="1:20" x14ac:dyDescent="0.25">
      <c r="A510" s="64"/>
      <c r="B510" s="64"/>
      <c r="C510" s="64"/>
      <c r="D510" s="65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</row>
    <row r="511" spans="1:20" x14ac:dyDescent="0.25">
      <c r="A511" s="64"/>
      <c r="B511" s="64"/>
      <c r="C511" s="64"/>
      <c r="D511" s="65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</row>
    <row r="512" spans="1:20" x14ac:dyDescent="0.25">
      <c r="A512" s="64"/>
      <c r="B512" s="64"/>
      <c r="C512" s="64"/>
      <c r="D512" s="65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</row>
    <row r="513" spans="1:20" x14ac:dyDescent="0.25">
      <c r="A513" s="64"/>
      <c r="B513" s="64"/>
      <c r="C513" s="64"/>
      <c r="D513" s="65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</row>
    <row r="514" spans="1:20" x14ac:dyDescent="0.25">
      <c r="A514" s="64"/>
      <c r="B514" s="64"/>
      <c r="C514" s="64"/>
      <c r="D514" s="65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</row>
    <row r="515" spans="1:20" x14ac:dyDescent="0.25">
      <c r="A515" s="64"/>
      <c r="B515" s="64"/>
      <c r="C515" s="64"/>
      <c r="D515" s="65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</row>
    <row r="516" spans="1:20" x14ac:dyDescent="0.25">
      <c r="A516" s="64"/>
      <c r="B516" s="64"/>
      <c r="C516" s="64"/>
      <c r="D516" s="65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</row>
    <row r="517" spans="1:20" x14ac:dyDescent="0.25">
      <c r="A517" s="64"/>
      <c r="B517" s="64"/>
      <c r="C517" s="64"/>
      <c r="D517" s="65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</row>
    <row r="518" spans="1:20" x14ac:dyDescent="0.25">
      <c r="A518" s="64"/>
      <c r="B518" s="64"/>
      <c r="C518" s="64"/>
      <c r="D518" s="65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</row>
    <row r="519" spans="1:20" x14ac:dyDescent="0.25">
      <c r="A519" s="64"/>
      <c r="B519" s="64"/>
      <c r="C519" s="64"/>
      <c r="D519" s="65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</row>
    <row r="520" spans="1:20" x14ac:dyDescent="0.25">
      <c r="A520" s="64"/>
      <c r="B520" s="64"/>
      <c r="C520" s="64"/>
      <c r="D520" s="65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</row>
    <row r="521" spans="1:20" x14ac:dyDescent="0.25">
      <c r="A521" s="64"/>
      <c r="B521" s="64"/>
      <c r="C521" s="64"/>
      <c r="D521" s="65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</row>
    <row r="522" spans="1:20" x14ac:dyDescent="0.25">
      <c r="A522" s="64"/>
      <c r="B522" s="64"/>
      <c r="C522" s="64"/>
      <c r="D522" s="65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</row>
    <row r="523" spans="1:20" x14ac:dyDescent="0.25">
      <c r="A523" s="64"/>
      <c r="B523" s="64"/>
      <c r="C523" s="64"/>
      <c r="D523" s="65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</row>
    <row r="524" spans="1:20" x14ac:dyDescent="0.25">
      <c r="A524" s="64"/>
      <c r="B524" s="64"/>
      <c r="C524" s="64"/>
      <c r="D524" s="65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</row>
    <row r="525" spans="1:20" x14ac:dyDescent="0.25">
      <c r="A525" s="64"/>
      <c r="B525" s="64"/>
      <c r="C525" s="64"/>
      <c r="D525" s="65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</row>
    <row r="526" spans="1:20" x14ac:dyDescent="0.25">
      <c r="A526" s="64"/>
      <c r="B526" s="64"/>
      <c r="C526" s="64"/>
      <c r="D526" s="65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</row>
    <row r="527" spans="1:20" x14ac:dyDescent="0.25">
      <c r="A527" s="64"/>
      <c r="B527" s="64"/>
      <c r="C527" s="64"/>
      <c r="D527" s="65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</row>
    <row r="528" spans="1:20" x14ac:dyDescent="0.25">
      <c r="A528" s="64"/>
      <c r="B528" s="64"/>
      <c r="C528" s="64"/>
      <c r="D528" s="65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</row>
    <row r="529" spans="1:20" x14ac:dyDescent="0.25">
      <c r="A529" s="64"/>
      <c r="B529" s="64"/>
      <c r="C529" s="64"/>
      <c r="D529" s="65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</row>
    <row r="530" spans="1:20" x14ac:dyDescent="0.25">
      <c r="A530" s="64"/>
      <c r="B530" s="64"/>
      <c r="C530" s="64"/>
      <c r="D530" s="65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</row>
    <row r="531" spans="1:20" x14ac:dyDescent="0.25">
      <c r="A531" s="64"/>
      <c r="B531" s="64"/>
      <c r="C531" s="64"/>
      <c r="D531" s="65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</row>
    <row r="532" spans="1:20" x14ac:dyDescent="0.25">
      <c r="A532" s="64"/>
      <c r="B532" s="64"/>
      <c r="C532" s="64"/>
      <c r="D532" s="65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</row>
    <row r="533" spans="1:20" x14ac:dyDescent="0.25">
      <c r="A533" s="64"/>
      <c r="B533" s="64"/>
      <c r="C533" s="64"/>
      <c r="D533" s="65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</row>
    <row r="534" spans="1:20" x14ac:dyDescent="0.25">
      <c r="A534" s="64"/>
      <c r="B534" s="64"/>
      <c r="C534" s="64"/>
      <c r="D534" s="65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</row>
    <row r="535" spans="1:20" x14ac:dyDescent="0.25">
      <c r="A535" s="64"/>
      <c r="B535" s="64"/>
      <c r="C535" s="64"/>
      <c r="D535" s="65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</row>
    <row r="536" spans="1:20" x14ac:dyDescent="0.25">
      <c r="A536" s="64"/>
      <c r="B536" s="64"/>
      <c r="C536" s="64"/>
      <c r="D536" s="65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</row>
    <row r="537" spans="1:20" x14ac:dyDescent="0.25">
      <c r="A537" s="64"/>
      <c r="B537" s="64"/>
      <c r="C537" s="64"/>
      <c r="D537" s="65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</row>
    <row r="538" spans="1:20" x14ac:dyDescent="0.25">
      <c r="A538" s="64"/>
      <c r="B538" s="64"/>
      <c r="C538" s="64"/>
      <c r="D538" s="65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</row>
    <row r="539" spans="1:20" x14ac:dyDescent="0.25">
      <c r="A539" s="64"/>
      <c r="B539" s="64"/>
      <c r="C539" s="64"/>
      <c r="D539" s="65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</row>
    <row r="540" spans="1:20" x14ac:dyDescent="0.25">
      <c r="A540" s="64"/>
      <c r="B540" s="64"/>
      <c r="C540" s="64"/>
      <c r="D540" s="65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</row>
    <row r="541" spans="1:20" x14ac:dyDescent="0.25">
      <c r="A541" s="64"/>
      <c r="B541" s="64"/>
      <c r="C541" s="64"/>
      <c r="D541" s="65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</row>
    <row r="542" spans="1:20" x14ac:dyDescent="0.25">
      <c r="A542" s="64"/>
      <c r="B542" s="64"/>
      <c r="C542" s="64"/>
      <c r="D542" s="65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</row>
    <row r="543" spans="1:20" x14ac:dyDescent="0.25">
      <c r="A543" s="64"/>
      <c r="B543" s="64"/>
      <c r="C543" s="64"/>
      <c r="D543" s="65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</row>
    <row r="544" spans="1:20" x14ac:dyDescent="0.25">
      <c r="A544" s="64"/>
      <c r="B544" s="64"/>
      <c r="C544" s="64"/>
      <c r="D544" s="65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</row>
    <row r="545" spans="1:20" x14ac:dyDescent="0.25">
      <c r="A545" s="64"/>
      <c r="B545" s="64"/>
      <c r="C545" s="64"/>
      <c r="D545" s="65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</row>
    <row r="546" spans="1:20" x14ac:dyDescent="0.25">
      <c r="A546" s="64"/>
      <c r="B546" s="64"/>
      <c r="C546" s="64"/>
      <c r="D546" s="65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</row>
    <row r="547" spans="1:20" x14ac:dyDescent="0.25">
      <c r="A547" s="64"/>
      <c r="B547" s="64"/>
      <c r="C547" s="64"/>
      <c r="D547" s="65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</row>
    <row r="548" spans="1:20" x14ac:dyDescent="0.25">
      <c r="A548" s="64"/>
      <c r="B548" s="64"/>
      <c r="C548" s="64"/>
      <c r="D548" s="65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</row>
    <row r="549" spans="1:20" x14ac:dyDescent="0.25">
      <c r="A549" s="64"/>
      <c r="B549" s="64"/>
      <c r="C549" s="64"/>
      <c r="D549" s="65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</row>
    <row r="550" spans="1:20" x14ac:dyDescent="0.25">
      <c r="A550" s="64"/>
      <c r="B550" s="64"/>
      <c r="C550" s="64"/>
      <c r="D550" s="65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</row>
    <row r="551" spans="1:20" x14ac:dyDescent="0.25">
      <c r="A551" s="64"/>
      <c r="B551" s="64"/>
      <c r="C551" s="64"/>
      <c r="D551" s="65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</row>
    <row r="552" spans="1:20" x14ac:dyDescent="0.25">
      <c r="A552" s="64"/>
      <c r="B552" s="64"/>
      <c r="C552" s="64"/>
      <c r="D552" s="65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</row>
    <row r="553" spans="1:20" x14ac:dyDescent="0.25">
      <c r="A553" s="64"/>
      <c r="B553" s="64"/>
      <c r="C553" s="64"/>
      <c r="D553" s="65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</row>
    <row r="554" spans="1:20" x14ac:dyDescent="0.25">
      <c r="A554" s="64"/>
      <c r="B554" s="64"/>
      <c r="C554" s="64"/>
      <c r="D554" s="65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</row>
    <row r="555" spans="1:20" x14ac:dyDescent="0.25">
      <c r="A555" s="64"/>
      <c r="B555" s="64"/>
      <c r="C555" s="64"/>
      <c r="D555" s="65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</row>
    <row r="556" spans="1:20" x14ac:dyDescent="0.25">
      <c r="A556" s="64"/>
      <c r="B556" s="64"/>
      <c r="C556" s="64"/>
      <c r="D556" s="65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</row>
    <row r="557" spans="1:20" x14ac:dyDescent="0.25">
      <c r="A557" s="64"/>
      <c r="B557" s="64"/>
      <c r="C557" s="64"/>
      <c r="D557" s="65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</row>
    <row r="558" spans="1:20" x14ac:dyDescent="0.25">
      <c r="A558" s="64"/>
      <c r="B558" s="64"/>
      <c r="C558" s="64"/>
      <c r="D558" s="65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</row>
    <row r="559" spans="1:20" x14ac:dyDescent="0.25">
      <c r="A559" s="64"/>
      <c r="B559" s="64"/>
      <c r="C559" s="64"/>
      <c r="D559" s="65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</row>
    <row r="560" spans="1:20" x14ac:dyDescent="0.25">
      <c r="A560" s="64"/>
      <c r="B560" s="64"/>
      <c r="C560" s="64"/>
      <c r="D560" s="65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</row>
    <row r="561" spans="1:20" x14ac:dyDescent="0.25">
      <c r="A561" s="64"/>
      <c r="B561" s="64"/>
      <c r="C561" s="64"/>
      <c r="D561" s="65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</row>
    <row r="562" spans="1:20" x14ac:dyDescent="0.25">
      <c r="A562" s="64"/>
      <c r="B562" s="64"/>
      <c r="C562" s="64"/>
      <c r="D562" s="65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</row>
    <row r="563" spans="1:20" x14ac:dyDescent="0.25">
      <c r="A563" s="64"/>
      <c r="B563" s="64"/>
      <c r="C563" s="64"/>
      <c r="D563" s="65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</row>
    <row r="564" spans="1:20" x14ac:dyDescent="0.25">
      <c r="A564" s="64"/>
      <c r="B564" s="64"/>
      <c r="C564" s="64"/>
      <c r="D564" s="65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</row>
    <row r="565" spans="1:20" x14ac:dyDescent="0.25">
      <c r="A565" s="64"/>
      <c r="B565" s="64"/>
      <c r="C565" s="64"/>
      <c r="D565" s="65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</row>
    <row r="566" spans="1:20" x14ac:dyDescent="0.25">
      <c r="A566" s="64"/>
      <c r="B566" s="64"/>
      <c r="C566" s="64"/>
      <c r="D566" s="65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</row>
    <row r="567" spans="1:20" x14ac:dyDescent="0.25">
      <c r="A567" s="64"/>
      <c r="B567" s="64"/>
      <c r="C567" s="64"/>
      <c r="D567" s="65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</row>
    <row r="568" spans="1:20" x14ac:dyDescent="0.25">
      <c r="A568" s="64"/>
      <c r="B568" s="64"/>
      <c r="C568" s="64"/>
      <c r="D568" s="65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</row>
    <row r="569" spans="1:20" x14ac:dyDescent="0.25">
      <c r="A569" s="64"/>
      <c r="B569" s="64"/>
      <c r="C569" s="64"/>
      <c r="D569" s="65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</row>
    <row r="570" spans="1:20" x14ac:dyDescent="0.25">
      <c r="A570" s="64"/>
      <c r="B570" s="64"/>
      <c r="C570" s="64"/>
      <c r="D570" s="65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</row>
    <row r="571" spans="1:20" x14ac:dyDescent="0.25">
      <c r="A571" s="64"/>
      <c r="B571" s="64"/>
      <c r="C571" s="64"/>
      <c r="D571" s="65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</row>
    <row r="572" spans="1:20" x14ac:dyDescent="0.25">
      <c r="A572" s="64"/>
      <c r="B572" s="64"/>
      <c r="C572" s="64"/>
      <c r="D572" s="65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</row>
    <row r="573" spans="1:20" x14ac:dyDescent="0.25">
      <c r="A573" s="64"/>
      <c r="B573" s="64"/>
      <c r="C573" s="64"/>
      <c r="D573" s="65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</row>
    <row r="574" spans="1:20" x14ac:dyDescent="0.25">
      <c r="A574" s="64"/>
      <c r="B574" s="64"/>
      <c r="C574" s="64"/>
      <c r="D574" s="65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</row>
    <row r="575" spans="1:20" x14ac:dyDescent="0.25">
      <c r="A575" s="64"/>
      <c r="B575" s="64"/>
      <c r="C575" s="64"/>
      <c r="D575" s="65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</row>
    <row r="576" spans="1:20" x14ac:dyDescent="0.25">
      <c r="A576" s="64"/>
      <c r="B576" s="64"/>
      <c r="C576" s="64"/>
      <c r="D576" s="65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</row>
    <row r="577" spans="1:20" x14ac:dyDescent="0.25">
      <c r="A577" s="64"/>
      <c r="B577" s="64"/>
      <c r="C577" s="64"/>
      <c r="D577" s="65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</row>
    <row r="578" spans="1:20" x14ac:dyDescent="0.25">
      <c r="A578" s="64"/>
      <c r="B578" s="64"/>
      <c r="C578" s="64"/>
      <c r="D578" s="65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</row>
    <row r="579" spans="1:20" x14ac:dyDescent="0.25">
      <c r="A579" s="64"/>
      <c r="B579" s="64"/>
      <c r="C579" s="64"/>
      <c r="D579" s="65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</row>
    <row r="580" spans="1:20" x14ac:dyDescent="0.25">
      <c r="A580" s="64"/>
      <c r="B580" s="64"/>
      <c r="C580" s="64"/>
      <c r="D580" s="65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</row>
    <row r="581" spans="1:20" x14ac:dyDescent="0.25">
      <c r="A581" s="64"/>
      <c r="B581" s="64"/>
      <c r="C581" s="64"/>
      <c r="D581" s="65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</row>
    <row r="582" spans="1:20" x14ac:dyDescent="0.25">
      <c r="A582" s="64"/>
      <c r="B582" s="64"/>
      <c r="C582" s="64"/>
      <c r="D582" s="65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</row>
    <row r="583" spans="1:20" x14ac:dyDescent="0.25">
      <c r="A583" s="64"/>
      <c r="B583" s="64"/>
      <c r="C583" s="64"/>
      <c r="D583" s="65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</row>
    <row r="584" spans="1:20" x14ac:dyDescent="0.25">
      <c r="A584" s="64"/>
      <c r="B584" s="64"/>
      <c r="C584" s="64"/>
      <c r="D584" s="65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</row>
    <row r="585" spans="1:20" x14ac:dyDescent="0.25">
      <c r="A585" s="64"/>
      <c r="B585" s="64"/>
      <c r="C585" s="64"/>
      <c r="D585" s="65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</row>
    <row r="586" spans="1:20" x14ac:dyDescent="0.25">
      <c r="A586" s="64"/>
      <c r="B586" s="64"/>
      <c r="C586" s="64"/>
      <c r="D586" s="65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</row>
    <row r="587" spans="1:20" x14ac:dyDescent="0.25">
      <c r="A587" s="64"/>
      <c r="B587" s="64"/>
      <c r="C587" s="64"/>
      <c r="D587" s="65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</row>
    <row r="588" spans="1:20" x14ac:dyDescent="0.25">
      <c r="A588" s="64"/>
      <c r="B588" s="64"/>
      <c r="C588" s="64"/>
      <c r="D588" s="65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</row>
    <row r="589" spans="1:20" x14ac:dyDescent="0.25">
      <c r="A589" s="64"/>
      <c r="B589" s="64"/>
      <c r="C589" s="64"/>
      <c r="D589" s="65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</row>
    <row r="590" spans="1:20" x14ac:dyDescent="0.25">
      <c r="A590" s="64"/>
      <c r="B590" s="64"/>
      <c r="C590" s="64"/>
      <c r="D590" s="65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</row>
    <row r="591" spans="1:20" x14ac:dyDescent="0.25">
      <c r="A591" s="64"/>
      <c r="B591" s="64"/>
      <c r="C591" s="64"/>
      <c r="D591" s="65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</row>
    <row r="592" spans="1:20" x14ac:dyDescent="0.25">
      <c r="A592" s="64"/>
      <c r="B592" s="64"/>
      <c r="C592" s="64"/>
      <c r="D592" s="65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</row>
    <row r="593" spans="1:20" x14ac:dyDescent="0.25">
      <c r="A593" s="64"/>
      <c r="B593" s="64"/>
      <c r="C593" s="64"/>
      <c r="D593" s="65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</row>
    <row r="594" spans="1:20" x14ac:dyDescent="0.25">
      <c r="A594" s="64"/>
      <c r="B594" s="64"/>
      <c r="C594" s="64"/>
      <c r="D594" s="65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</row>
    <row r="595" spans="1:20" x14ac:dyDescent="0.25">
      <c r="A595" s="64"/>
      <c r="B595" s="64"/>
      <c r="C595" s="64"/>
      <c r="D595" s="65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</row>
    <row r="596" spans="1:20" x14ac:dyDescent="0.25">
      <c r="A596" s="64"/>
      <c r="B596" s="64"/>
      <c r="C596" s="64"/>
      <c r="D596" s="65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</row>
    <row r="597" spans="1:20" x14ac:dyDescent="0.25">
      <c r="A597" s="64"/>
      <c r="B597" s="64"/>
      <c r="C597" s="64"/>
      <c r="D597" s="65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</row>
    <row r="598" spans="1:20" x14ac:dyDescent="0.25">
      <c r="A598" s="64"/>
      <c r="B598" s="64"/>
      <c r="C598" s="64"/>
      <c r="D598" s="65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</row>
    <row r="599" spans="1:20" x14ac:dyDescent="0.25">
      <c r="A599" s="62"/>
      <c r="B599" s="62"/>
      <c r="C599" s="62"/>
      <c r="D599" s="63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</row>
    <row r="600" spans="1:20" x14ac:dyDescent="0.25">
      <c r="A600" s="62"/>
      <c r="B600" s="62"/>
      <c r="C600" s="62"/>
      <c r="D600" s="63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</row>
    <row r="601" spans="1:20" x14ac:dyDescent="0.25">
      <c r="A601" s="62"/>
      <c r="B601" s="62"/>
      <c r="C601" s="62"/>
      <c r="D601" s="63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</row>
    <row r="602" spans="1:20" x14ac:dyDescent="0.25">
      <c r="A602" s="62"/>
      <c r="B602" s="62"/>
      <c r="C602" s="62"/>
      <c r="D602" s="63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</row>
    <row r="603" spans="1:20" x14ac:dyDescent="0.25">
      <c r="A603" s="62"/>
      <c r="B603" s="62"/>
      <c r="C603" s="62"/>
      <c r="D603" s="63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</row>
    <row r="604" spans="1:20" x14ac:dyDescent="0.25">
      <c r="A604" s="62"/>
      <c r="B604" s="62"/>
      <c r="C604" s="62"/>
      <c r="D604" s="63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</row>
    <row r="605" spans="1:20" x14ac:dyDescent="0.25">
      <c r="A605" s="62"/>
      <c r="B605" s="62"/>
      <c r="C605" s="62"/>
      <c r="D605" s="63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</row>
    <row r="606" spans="1:20" x14ac:dyDescent="0.25">
      <c r="A606" s="62"/>
      <c r="B606" s="62"/>
      <c r="C606" s="62"/>
      <c r="D606" s="63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</row>
    <row r="607" spans="1:20" x14ac:dyDescent="0.25">
      <c r="A607" s="62"/>
      <c r="B607" s="62"/>
      <c r="C607" s="62"/>
      <c r="D607" s="63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</row>
    <row r="608" spans="1:20" x14ac:dyDescent="0.25">
      <c r="A608" s="62"/>
      <c r="B608" s="62"/>
      <c r="C608" s="62"/>
      <c r="D608" s="63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</row>
    <row r="609" spans="1:20" x14ac:dyDescent="0.25">
      <c r="A609" s="62"/>
      <c r="B609" s="62"/>
      <c r="C609" s="62"/>
      <c r="D609" s="63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</row>
    <row r="610" spans="1:20" x14ac:dyDescent="0.25">
      <c r="A610" s="62"/>
      <c r="B610" s="62"/>
      <c r="C610" s="62"/>
      <c r="D610" s="63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</row>
    <row r="611" spans="1:20" x14ac:dyDescent="0.25">
      <c r="A611" s="62"/>
      <c r="B611" s="62"/>
      <c r="C611" s="62"/>
      <c r="D611" s="63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</row>
    <row r="612" spans="1:20" x14ac:dyDescent="0.25">
      <c r="A612" s="62"/>
      <c r="B612" s="62"/>
      <c r="C612" s="62"/>
      <c r="D612" s="63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</row>
    <row r="613" spans="1:20" x14ac:dyDescent="0.25">
      <c r="A613" s="62"/>
      <c r="B613" s="62"/>
      <c r="C613" s="62"/>
      <c r="D613" s="63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</row>
    <row r="614" spans="1:20" x14ac:dyDescent="0.25">
      <c r="A614" s="62"/>
      <c r="B614" s="62"/>
      <c r="C614" s="62"/>
      <c r="D614" s="63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</row>
    <row r="615" spans="1:20" x14ac:dyDescent="0.25">
      <c r="A615" s="62"/>
      <c r="B615" s="62"/>
      <c r="C615" s="62"/>
      <c r="D615" s="63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</row>
    <row r="616" spans="1:20" x14ac:dyDescent="0.25">
      <c r="A616" s="62"/>
      <c r="B616" s="62"/>
      <c r="C616" s="62"/>
      <c r="D616" s="63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</row>
    <row r="617" spans="1:20" x14ac:dyDescent="0.25">
      <c r="A617" s="62"/>
      <c r="B617" s="62"/>
      <c r="C617" s="62"/>
      <c r="D617" s="63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</row>
    <row r="618" spans="1:20" x14ac:dyDescent="0.25">
      <c r="A618" s="62"/>
      <c r="B618" s="62"/>
      <c r="C618" s="62"/>
      <c r="D618" s="63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</row>
    <row r="619" spans="1:20" x14ac:dyDescent="0.25">
      <c r="A619" s="62"/>
      <c r="B619" s="62"/>
      <c r="C619" s="62"/>
      <c r="D619" s="63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</row>
    <row r="620" spans="1:20" x14ac:dyDescent="0.25">
      <c r="A620" s="62"/>
      <c r="B620" s="62"/>
      <c r="C620" s="62"/>
      <c r="D620" s="63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</row>
    <row r="621" spans="1:20" x14ac:dyDescent="0.25">
      <c r="A621" s="62"/>
      <c r="B621" s="62"/>
      <c r="C621" s="62"/>
      <c r="D621" s="63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</row>
    <row r="622" spans="1:20" x14ac:dyDescent="0.25">
      <c r="A622" s="62"/>
      <c r="B622" s="62"/>
      <c r="C622" s="62"/>
      <c r="D622" s="63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</row>
    <row r="623" spans="1:20" x14ac:dyDescent="0.25">
      <c r="A623" s="62"/>
      <c r="B623" s="62"/>
      <c r="C623" s="62"/>
      <c r="D623" s="63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</row>
    <row r="624" spans="1:20" x14ac:dyDescent="0.25">
      <c r="A624" s="62"/>
      <c r="B624" s="62"/>
      <c r="C624" s="62"/>
      <c r="D624" s="63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</row>
    <row r="625" spans="1:20" x14ac:dyDescent="0.25">
      <c r="A625" s="62"/>
      <c r="B625" s="62"/>
      <c r="C625" s="62"/>
      <c r="D625" s="63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</row>
    <row r="626" spans="1:20" x14ac:dyDescent="0.25">
      <c r="A626" s="62"/>
      <c r="B626" s="62"/>
      <c r="C626" s="62"/>
      <c r="D626" s="63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</row>
    <row r="627" spans="1:20" x14ac:dyDescent="0.25">
      <c r="A627" s="62"/>
      <c r="B627" s="62"/>
      <c r="C627" s="62"/>
      <c r="D627" s="63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</row>
    <row r="628" spans="1:20" x14ac:dyDescent="0.25">
      <c r="A628" s="62"/>
      <c r="B628" s="62"/>
      <c r="C628" s="62"/>
      <c r="D628" s="63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</row>
    <row r="629" spans="1:20" x14ac:dyDescent="0.25">
      <c r="A629" s="62"/>
      <c r="B629" s="62"/>
      <c r="C629" s="62"/>
      <c r="D629" s="63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</row>
    <row r="630" spans="1:20" x14ac:dyDescent="0.25">
      <c r="A630" s="62"/>
      <c r="B630" s="62"/>
      <c r="C630" s="62"/>
      <c r="D630" s="63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</row>
    <row r="631" spans="1:20" x14ac:dyDescent="0.25">
      <c r="A631" s="62"/>
      <c r="B631" s="62"/>
      <c r="C631" s="62"/>
      <c r="D631" s="63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</row>
    <row r="632" spans="1:20" x14ac:dyDescent="0.25">
      <c r="A632" s="62"/>
      <c r="B632" s="62"/>
      <c r="C632" s="62"/>
      <c r="D632" s="63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</row>
    <row r="633" spans="1:20" x14ac:dyDescent="0.25">
      <c r="A633" s="62"/>
      <c r="B633" s="62"/>
      <c r="C633" s="62"/>
      <c r="D633" s="63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</row>
    <row r="634" spans="1:20" x14ac:dyDescent="0.25">
      <c r="A634" s="62"/>
      <c r="B634" s="62"/>
      <c r="C634" s="62"/>
      <c r="D634" s="63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</row>
    <row r="635" spans="1:20" x14ac:dyDescent="0.25">
      <c r="A635" s="62"/>
      <c r="B635" s="62"/>
      <c r="C635" s="62"/>
      <c r="D635" s="63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</row>
    <row r="636" spans="1:20" x14ac:dyDescent="0.25">
      <c r="A636" s="62"/>
      <c r="B636" s="62"/>
      <c r="C636" s="62"/>
      <c r="D636" s="63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</row>
    <row r="637" spans="1:20" x14ac:dyDescent="0.25">
      <c r="A637" s="62"/>
      <c r="B637" s="62"/>
      <c r="C637" s="62"/>
      <c r="D637" s="63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</row>
    <row r="638" spans="1:20" x14ac:dyDescent="0.25">
      <c r="A638" s="62"/>
      <c r="B638" s="62"/>
      <c r="C638" s="62"/>
      <c r="D638" s="63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</row>
    <row r="639" spans="1:20" x14ac:dyDescent="0.25">
      <c r="A639" s="62"/>
      <c r="B639" s="62"/>
      <c r="C639" s="62"/>
      <c r="D639" s="63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</row>
    <row r="640" spans="1:20" x14ac:dyDescent="0.25">
      <c r="A640" s="62"/>
      <c r="B640" s="62"/>
      <c r="C640" s="62"/>
      <c r="D640" s="63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</row>
    <row r="641" spans="1:20" x14ac:dyDescent="0.25">
      <c r="A641" s="62"/>
      <c r="B641" s="62"/>
      <c r="C641" s="62"/>
      <c r="D641" s="63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</row>
    <row r="642" spans="1:20" x14ac:dyDescent="0.25">
      <c r="A642" s="62"/>
      <c r="B642" s="62"/>
      <c r="C642" s="62"/>
      <c r="D642" s="63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</row>
    <row r="643" spans="1:20" x14ac:dyDescent="0.25">
      <c r="A643" s="62"/>
      <c r="B643" s="62"/>
      <c r="C643" s="62"/>
      <c r="D643" s="63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</row>
    <row r="644" spans="1:20" x14ac:dyDescent="0.25">
      <c r="A644" s="62"/>
      <c r="B644" s="62"/>
      <c r="C644" s="62"/>
      <c r="D644" s="63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</row>
    <row r="645" spans="1:20" x14ac:dyDescent="0.25">
      <c r="A645" s="62"/>
      <c r="B645" s="62"/>
      <c r="C645" s="62"/>
      <c r="D645" s="63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</row>
    <row r="646" spans="1:20" x14ac:dyDescent="0.25">
      <c r="A646" s="62"/>
      <c r="B646" s="62"/>
      <c r="C646" s="62"/>
      <c r="D646" s="63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</row>
    <row r="647" spans="1:20" x14ac:dyDescent="0.25">
      <c r="A647" s="62"/>
      <c r="B647" s="62"/>
      <c r="C647" s="62"/>
      <c r="D647" s="63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</row>
    <row r="648" spans="1:20" x14ac:dyDescent="0.25">
      <c r="A648" s="62"/>
      <c r="B648" s="62"/>
      <c r="C648" s="62"/>
      <c r="D648" s="63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</row>
    <row r="649" spans="1:20" x14ac:dyDescent="0.25">
      <c r="A649" s="62"/>
      <c r="B649" s="62"/>
      <c r="C649" s="62"/>
      <c r="D649" s="63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</row>
    <row r="650" spans="1:20" x14ac:dyDescent="0.25">
      <c r="A650" s="62"/>
      <c r="B650" s="62"/>
      <c r="C650" s="62"/>
      <c r="D650" s="63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</row>
    <row r="651" spans="1:20" x14ac:dyDescent="0.25">
      <c r="A651" s="62"/>
      <c r="B651" s="62"/>
      <c r="C651" s="62"/>
      <c r="D651" s="63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</row>
    <row r="652" spans="1:20" x14ac:dyDescent="0.25">
      <c r="A652" s="62"/>
      <c r="B652" s="62"/>
      <c r="C652" s="62"/>
      <c r="D652" s="63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</row>
    <row r="653" spans="1:20" x14ac:dyDescent="0.25">
      <c r="A653" s="62"/>
      <c r="B653" s="62"/>
      <c r="C653" s="62"/>
      <c r="D653" s="63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</row>
    <row r="654" spans="1:20" x14ac:dyDescent="0.25">
      <c r="A654" s="62"/>
      <c r="B654" s="62"/>
      <c r="C654" s="62"/>
      <c r="D654" s="63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</row>
    <row r="655" spans="1:20" x14ac:dyDescent="0.25">
      <c r="A655" s="62"/>
      <c r="B655" s="62"/>
      <c r="C655" s="62"/>
      <c r="D655" s="63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</row>
    <row r="656" spans="1:20" x14ac:dyDescent="0.25">
      <c r="A656" s="62"/>
      <c r="B656" s="62"/>
      <c r="C656" s="62"/>
      <c r="D656" s="63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</row>
    <row r="657" spans="1:20" x14ac:dyDescent="0.25">
      <c r="A657" s="62"/>
      <c r="B657" s="62"/>
      <c r="C657" s="62"/>
      <c r="D657" s="63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</row>
    <row r="658" spans="1:20" x14ac:dyDescent="0.25">
      <c r="A658" s="62"/>
      <c r="B658" s="62"/>
      <c r="C658" s="62"/>
      <c r="D658" s="63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</row>
    <row r="659" spans="1:20" x14ac:dyDescent="0.25">
      <c r="A659" s="62"/>
      <c r="B659" s="62"/>
      <c r="C659" s="62"/>
      <c r="D659" s="63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</row>
    <row r="660" spans="1:20" x14ac:dyDescent="0.25">
      <c r="A660" s="62"/>
      <c r="B660" s="62"/>
      <c r="C660" s="62"/>
      <c r="D660" s="63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</row>
    <row r="661" spans="1:20" x14ac:dyDescent="0.25">
      <c r="A661" s="62"/>
      <c r="B661" s="62"/>
      <c r="C661" s="62"/>
      <c r="D661" s="63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</row>
    <row r="662" spans="1:20" x14ac:dyDescent="0.25">
      <c r="A662" s="62"/>
      <c r="B662" s="62"/>
      <c r="C662" s="62"/>
      <c r="D662" s="63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</row>
    <row r="663" spans="1:20" x14ac:dyDescent="0.25">
      <c r="A663" s="62"/>
      <c r="B663" s="62"/>
      <c r="C663" s="62"/>
      <c r="D663" s="63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</row>
    <row r="664" spans="1:20" x14ac:dyDescent="0.25">
      <c r="A664" s="62"/>
      <c r="B664" s="62"/>
      <c r="C664" s="62"/>
      <c r="D664" s="63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</row>
    <row r="665" spans="1:20" x14ac:dyDescent="0.25">
      <c r="A665" s="62"/>
      <c r="B665" s="62"/>
      <c r="C665" s="62"/>
      <c r="D665" s="63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</row>
    <row r="666" spans="1:20" x14ac:dyDescent="0.25">
      <c r="A666" s="62"/>
      <c r="B666" s="62"/>
      <c r="C666" s="62"/>
      <c r="D666" s="63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</row>
    <row r="667" spans="1:20" x14ac:dyDescent="0.25">
      <c r="A667" s="62"/>
      <c r="B667" s="62"/>
      <c r="C667" s="62"/>
      <c r="D667" s="63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</row>
    <row r="668" spans="1:20" x14ac:dyDescent="0.25">
      <c r="A668" s="62"/>
      <c r="B668" s="62"/>
      <c r="C668" s="62"/>
      <c r="D668" s="63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</row>
    <row r="669" spans="1:20" x14ac:dyDescent="0.25">
      <c r="A669" s="62"/>
      <c r="B669" s="62"/>
      <c r="C669" s="62"/>
      <c r="D669" s="63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</row>
    <row r="670" spans="1:20" x14ac:dyDescent="0.25">
      <c r="A670" s="62"/>
      <c r="B670" s="62"/>
      <c r="C670" s="62"/>
      <c r="D670" s="63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</row>
    <row r="671" spans="1:20" x14ac:dyDescent="0.25">
      <c r="A671" s="62"/>
      <c r="B671" s="62"/>
      <c r="C671" s="62"/>
      <c r="D671" s="63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</row>
    <row r="672" spans="1:20" x14ac:dyDescent="0.25">
      <c r="A672" s="62"/>
      <c r="B672" s="62"/>
      <c r="C672" s="62"/>
      <c r="D672" s="63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</row>
    <row r="673" spans="1:20" x14ac:dyDescent="0.25">
      <c r="A673" s="62"/>
      <c r="B673" s="62"/>
      <c r="C673" s="62"/>
      <c r="D673" s="63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</row>
    <row r="674" spans="1:20" x14ac:dyDescent="0.25">
      <c r="A674" s="62"/>
      <c r="B674" s="62"/>
      <c r="C674" s="62"/>
      <c r="D674" s="63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</row>
    <row r="675" spans="1:20" x14ac:dyDescent="0.25">
      <c r="A675" s="62"/>
      <c r="B675" s="62"/>
      <c r="C675" s="62"/>
      <c r="D675" s="63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</row>
    <row r="676" spans="1:20" x14ac:dyDescent="0.25">
      <c r="A676" s="62"/>
      <c r="B676" s="62"/>
      <c r="C676" s="62"/>
      <c r="D676" s="63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</row>
    <row r="677" spans="1:20" x14ac:dyDescent="0.25">
      <c r="A677" s="62"/>
      <c r="B677" s="62"/>
      <c r="C677" s="62"/>
      <c r="D677" s="63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</row>
    <row r="678" spans="1:20" x14ac:dyDescent="0.25">
      <c r="A678" s="62"/>
      <c r="B678" s="62"/>
      <c r="C678" s="62"/>
      <c r="D678" s="63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</row>
    <row r="679" spans="1:20" x14ac:dyDescent="0.25">
      <c r="A679" s="62"/>
      <c r="B679" s="62"/>
      <c r="C679" s="62"/>
      <c r="D679" s="63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</row>
    <row r="680" spans="1:20" x14ac:dyDescent="0.25">
      <c r="A680" s="62"/>
      <c r="B680" s="62"/>
      <c r="C680" s="62"/>
      <c r="D680" s="63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</row>
    <row r="681" spans="1:20" x14ac:dyDescent="0.25">
      <c r="A681" s="62"/>
      <c r="B681" s="62"/>
      <c r="C681" s="62"/>
      <c r="D681" s="63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</row>
    <row r="682" spans="1:20" x14ac:dyDescent="0.25">
      <c r="A682" s="62"/>
      <c r="B682" s="62"/>
      <c r="C682" s="62"/>
      <c r="D682" s="63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</row>
    <row r="683" spans="1:20" x14ac:dyDescent="0.25">
      <c r="A683" s="62"/>
      <c r="B683" s="62"/>
      <c r="C683" s="62"/>
      <c r="D683" s="63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</row>
    <row r="684" spans="1:20" x14ac:dyDescent="0.25">
      <c r="A684" s="62"/>
      <c r="B684" s="62"/>
      <c r="C684" s="62"/>
      <c r="D684" s="63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</row>
    <row r="685" spans="1:20" x14ac:dyDescent="0.25">
      <c r="A685" s="62"/>
      <c r="B685" s="62"/>
      <c r="C685" s="62"/>
      <c r="D685" s="63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</row>
    <row r="686" spans="1:20" x14ac:dyDescent="0.25">
      <c r="A686" s="62"/>
      <c r="B686" s="62"/>
      <c r="C686" s="62"/>
      <c r="D686" s="63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</row>
    <row r="687" spans="1:20" x14ac:dyDescent="0.25">
      <c r="A687" s="62"/>
      <c r="B687" s="62"/>
      <c r="C687" s="62"/>
      <c r="D687" s="63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</row>
    <row r="688" spans="1:20" x14ac:dyDescent="0.25">
      <c r="A688" s="62"/>
      <c r="B688" s="62"/>
      <c r="C688" s="62"/>
      <c r="D688" s="63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</row>
    <row r="689" spans="1:20" x14ac:dyDescent="0.25">
      <c r="A689" s="62"/>
      <c r="B689" s="62"/>
      <c r="C689" s="62"/>
      <c r="D689" s="63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</row>
    <row r="690" spans="1:20" x14ac:dyDescent="0.25">
      <c r="A690" s="62"/>
      <c r="B690" s="62"/>
      <c r="C690" s="62"/>
      <c r="D690" s="63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</row>
    <row r="691" spans="1:20" x14ac:dyDescent="0.25">
      <c r="A691" s="62"/>
      <c r="B691" s="62"/>
      <c r="C691" s="62"/>
      <c r="D691" s="63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</row>
    <row r="692" spans="1:20" x14ac:dyDescent="0.25">
      <c r="A692" s="62"/>
      <c r="B692" s="62"/>
      <c r="C692" s="62"/>
      <c r="D692" s="63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</row>
    <row r="693" spans="1:20" x14ac:dyDescent="0.25">
      <c r="A693" s="62"/>
      <c r="B693" s="62"/>
      <c r="C693" s="62"/>
      <c r="D693" s="63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</row>
    <row r="694" spans="1:20" x14ac:dyDescent="0.25">
      <c r="A694" s="62"/>
      <c r="B694" s="62"/>
      <c r="C694" s="62"/>
      <c r="D694" s="63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</row>
    <row r="695" spans="1:20" x14ac:dyDescent="0.25">
      <c r="A695" s="62"/>
      <c r="B695" s="62"/>
      <c r="C695" s="62"/>
      <c r="D695" s="63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</row>
    <row r="696" spans="1:20" x14ac:dyDescent="0.25">
      <c r="A696" s="62"/>
      <c r="B696" s="62"/>
      <c r="C696" s="62"/>
      <c r="D696" s="63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</row>
    <row r="697" spans="1:20" x14ac:dyDescent="0.25">
      <c r="A697" s="62"/>
      <c r="B697" s="62"/>
      <c r="C697" s="62"/>
      <c r="D697" s="63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</row>
    <row r="698" spans="1:20" x14ac:dyDescent="0.25">
      <c r="A698" s="62"/>
      <c r="B698" s="62"/>
      <c r="C698" s="62"/>
      <c r="D698" s="63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</row>
    <row r="699" spans="1:20" x14ac:dyDescent="0.25">
      <c r="A699" s="62"/>
      <c r="B699" s="62"/>
      <c r="C699" s="62"/>
      <c r="D699" s="63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</row>
    <row r="700" spans="1:20" x14ac:dyDescent="0.25">
      <c r="A700" s="62"/>
      <c r="B700" s="62"/>
      <c r="C700" s="62"/>
      <c r="D700" s="63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</row>
    <row r="701" spans="1:20" x14ac:dyDescent="0.25">
      <c r="A701" s="62"/>
      <c r="B701" s="62"/>
      <c r="C701" s="62"/>
      <c r="D701" s="63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</row>
    <row r="702" spans="1:20" x14ac:dyDescent="0.25">
      <c r="A702" s="62"/>
      <c r="B702" s="62"/>
      <c r="C702" s="62"/>
      <c r="D702" s="63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</row>
    <row r="703" spans="1:20" x14ac:dyDescent="0.25">
      <c r="A703" s="62"/>
      <c r="B703" s="62"/>
      <c r="C703" s="62"/>
      <c r="D703" s="63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</row>
    <row r="704" spans="1:20" x14ac:dyDescent="0.25">
      <c r="A704" s="62"/>
      <c r="B704" s="62"/>
      <c r="C704" s="62"/>
      <c r="D704" s="63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</row>
    <row r="705" spans="1:20" x14ac:dyDescent="0.25">
      <c r="A705" s="62"/>
      <c r="B705" s="62"/>
      <c r="C705" s="62"/>
      <c r="D705" s="63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</row>
    <row r="706" spans="1:20" x14ac:dyDescent="0.25">
      <c r="A706" s="62"/>
      <c r="B706" s="62"/>
      <c r="C706" s="62"/>
      <c r="D706" s="63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</row>
    <row r="707" spans="1:20" x14ac:dyDescent="0.25">
      <c r="A707" s="62"/>
      <c r="B707" s="62"/>
      <c r="C707" s="62"/>
      <c r="D707" s="63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</row>
    <row r="708" spans="1:20" x14ac:dyDescent="0.25">
      <c r="A708" s="62"/>
      <c r="B708" s="62"/>
      <c r="C708" s="62"/>
      <c r="D708" s="63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</row>
    <row r="709" spans="1:20" x14ac:dyDescent="0.25">
      <c r="A709" s="62"/>
      <c r="B709" s="62"/>
      <c r="C709" s="62"/>
      <c r="D709" s="63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</row>
    <row r="710" spans="1:20" x14ac:dyDescent="0.25">
      <c r="A710" s="62"/>
      <c r="B710" s="62"/>
      <c r="C710" s="62"/>
      <c r="D710" s="63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</row>
    <row r="711" spans="1:20" x14ac:dyDescent="0.25">
      <c r="A711" s="62"/>
      <c r="B711" s="62"/>
      <c r="C711" s="62"/>
      <c r="D711" s="63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</row>
    <row r="712" spans="1:20" x14ac:dyDescent="0.25">
      <c r="A712" s="62"/>
      <c r="B712" s="62"/>
      <c r="C712" s="62"/>
      <c r="D712" s="63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</row>
    <row r="713" spans="1:20" x14ac:dyDescent="0.25">
      <c r="A713" s="62"/>
      <c r="B713" s="62"/>
      <c r="C713" s="62"/>
      <c r="D713" s="63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</row>
    <row r="714" spans="1:20" x14ac:dyDescent="0.25">
      <c r="A714" s="62"/>
      <c r="B714" s="62"/>
      <c r="C714" s="62"/>
      <c r="D714" s="63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</row>
    <row r="715" spans="1:20" x14ac:dyDescent="0.25">
      <c r="A715" s="62"/>
      <c r="B715" s="62"/>
      <c r="C715" s="62"/>
      <c r="D715" s="63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</row>
    <row r="716" spans="1:20" x14ac:dyDescent="0.25">
      <c r="A716" s="62"/>
      <c r="B716" s="62"/>
      <c r="C716" s="62"/>
      <c r="D716" s="63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</row>
    <row r="717" spans="1:20" x14ac:dyDescent="0.25">
      <c r="A717" s="62"/>
      <c r="B717" s="62"/>
      <c r="C717" s="62"/>
      <c r="D717" s="63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</row>
    <row r="718" spans="1:20" x14ac:dyDescent="0.25">
      <c r="A718" s="62"/>
      <c r="B718" s="62"/>
      <c r="C718" s="62"/>
      <c r="D718" s="63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</row>
    <row r="719" spans="1:20" x14ac:dyDescent="0.25">
      <c r="A719" s="62"/>
      <c r="B719" s="62"/>
      <c r="C719" s="62"/>
      <c r="D719" s="63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</row>
    <row r="720" spans="1:20" x14ac:dyDescent="0.25">
      <c r="A720" s="62"/>
      <c r="B720" s="62"/>
      <c r="C720" s="62"/>
      <c r="D720" s="63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</row>
    <row r="721" spans="1:20" x14ac:dyDescent="0.25">
      <c r="A721" s="62"/>
      <c r="B721" s="62"/>
      <c r="C721" s="62"/>
      <c r="D721" s="63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</row>
    <row r="722" spans="1:20" x14ac:dyDescent="0.25">
      <c r="A722" s="62"/>
      <c r="B722" s="62"/>
      <c r="C722" s="62"/>
      <c r="D722" s="63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</row>
    <row r="723" spans="1:20" x14ac:dyDescent="0.25">
      <c r="A723" s="62"/>
      <c r="B723" s="62"/>
      <c r="C723" s="62"/>
      <c r="D723" s="63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</row>
    <row r="724" spans="1:20" x14ac:dyDescent="0.25">
      <c r="A724" s="62"/>
      <c r="B724" s="62"/>
      <c r="C724" s="62"/>
      <c r="D724" s="63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</row>
    <row r="725" spans="1:20" x14ac:dyDescent="0.25">
      <c r="A725" s="62"/>
      <c r="B725" s="62"/>
      <c r="C725" s="62"/>
      <c r="D725" s="63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</row>
    <row r="726" spans="1:20" x14ac:dyDescent="0.25">
      <c r="A726" s="62"/>
      <c r="B726" s="62"/>
      <c r="C726" s="62"/>
      <c r="D726" s="63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</row>
    <row r="727" spans="1:20" x14ac:dyDescent="0.25">
      <c r="A727" s="62"/>
      <c r="B727" s="62"/>
      <c r="C727" s="62"/>
      <c r="D727" s="63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</row>
    <row r="728" spans="1:20" x14ac:dyDescent="0.25">
      <c r="A728" s="62"/>
      <c r="B728" s="62"/>
      <c r="C728" s="62"/>
      <c r="D728" s="63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</row>
    <row r="729" spans="1:20" x14ac:dyDescent="0.25">
      <c r="A729" s="62"/>
      <c r="B729" s="62"/>
      <c r="C729" s="62"/>
      <c r="D729" s="63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</row>
    <row r="730" spans="1:20" x14ac:dyDescent="0.25">
      <c r="A730" s="62"/>
      <c r="B730" s="62"/>
      <c r="C730" s="62"/>
      <c r="D730" s="63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</row>
    <row r="731" spans="1:20" x14ac:dyDescent="0.25">
      <c r="A731" s="62"/>
      <c r="B731" s="62"/>
      <c r="C731" s="62"/>
      <c r="D731" s="63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</row>
    <row r="732" spans="1:20" x14ac:dyDescent="0.25">
      <c r="A732" s="62"/>
      <c r="B732" s="62"/>
      <c r="C732" s="62"/>
      <c r="D732" s="63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</row>
    <row r="733" spans="1:20" x14ac:dyDescent="0.25">
      <c r="A733" s="62"/>
      <c r="B733" s="62"/>
      <c r="C733" s="62"/>
      <c r="D733" s="63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</row>
    <row r="734" spans="1:20" x14ac:dyDescent="0.25">
      <c r="A734" s="62"/>
      <c r="B734" s="62"/>
      <c r="C734" s="62"/>
      <c r="D734" s="63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</row>
    <row r="735" spans="1:20" x14ac:dyDescent="0.25">
      <c r="A735" s="62"/>
      <c r="B735" s="62"/>
      <c r="C735" s="62"/>
      <c r="D735" s="63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</row>
    <row r="736" spans="1:20" x14ac:dyDescent="0.25">
      <c r="A736" s="62"/>
      <c r="B736" s="62"/>
      <c r="C736" s="62"/>
      <c r="D736" s="63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</row>
    <row r="737" spans="1:20" x14ac:dyDescent="0.25">
      <c r="A737" s="62"/>
      <c r="B737" s="62"/>
      <c r="C737" s="62"/>
      <c r="D737" s="63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</row>
    <row r="738" spans="1:20" x14ac:dyDescent="0.25">
      <c r="A738" s="62"/>
      <c r="B738" s="62"/>
      <c r="C738" s="62"/>
      <c r="D738" s="63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</row>
    <row r="739" spans="1:20" x14ac:dyDescent="0.25">
      <c r="A739" s="62"/>
      <c r="B739" s="62"/>
      <c r="C739" s="62"/>
      <c r="D739" s="63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</row>
    <row r="740" spans="1:20" x14ac:dyDescent="0.25">
      <c r="A740" s="62"/>
      <c r="B740" s="62"/>
      <c r="C740" s="62"/>
      <c r="D740" s="63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</row>
    <row r="741" spans="1:20" x14ac:dyDescent="0.25">
      <c r="A741" s="62"/>
      <c r="B741" s="62"/>
      <c r="C741" s="62"/>
      <c r="D741" s="63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</row>
    <row r="742" spans="1:20" x14ac:dyDescent="0.25">
      <c r="A742" s="62"/>
      <c r="B742" s="62"/>
      <c r="C742" s="62"/>
      <c r="D742" s="63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</row>
    <row r="743" spans="1:20" x14ac:dyDescent="0.25">
      <c r="A743" s="62"/>
      <c r="B743" s="62"/>
      <c r="C743" s="62"/>
      <c r="D743" s="63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</row>
    <row r="744" spans="1:20" x14ac:dyDescent="0.25">
      <c r="A744" s="62"/>
      <c r="B744" s="62"/>
      <c r="C744" s="62"/>
      <c r="D744" s="63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</row>
    <row r="745" spans="1:20" x14ac:dyDescent="0.25">
      <c r="A745" s="62"/>
      <c r="B745" s="62"/>
      <c r="C745" s="62"/>
      <c r="D745" s="63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</row>
    <row r="746" spans="1:20" x14ac:dyDescent="0.25">
      <c r="A746" s="62"/>
      <c r="B746" s="62"/>
      <c r="C746" s="62"/>
      <c r="D746" s="63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</row>
    <row r="747" spans="1:20" x14ac:dyDescent="0.25">
      <c r="A747" s="62"/>
      <c r="B747" s="62"/>
      <c r="C747" s="62"/>
      <c r="D747" s="63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</row>
    <row r="748" spans="1:20" x14ac:dyDescent="0.25">
      <c r="A748" s="62"/>
      <c r="B748" s="62"/>
      <c r="C748" s="62"/>
      <c r="D748" s="63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</row>
    <row r="749" spans="1:20" x14ac:dyDescent="0.25">
      <c r="A749" s="62"/>
      <c r="B749" s="62"/>
      <c r="C749" s="62"/>
      <c r="D749" s="63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</row>
    <row r="750" spans="1:20" x14ac:dyDescent="0.25">
      <c r="A750" s="62"/>
      <c r="B750" s="62"/>
      <c r="C750" s="62"/>
      <c r="D750" s="63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</row>
    <row r="751" spans="1:20" x14ac:dyDescent="0.25">
      <c r="A751" s="62"/>
      <c r="B751" s="62"/>
      <c r="C751" s="62"/>
      <c r="D751" s="63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</row>
    <row r="752" spans="1:20" x14ac:dyDescent="0.25">
      <c r="A752" s="62"/>
      <c r="B752" s="62"/>
      <c r="C752" s="62"/>
      <c r="D752" s="63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</row>
    <row r="753" spans="1:20" x14ac:dyDescent="0.25">
      <c r="A753" s="62"/>
      <c r="B753" s="62"/>
      <c r="C753" s="62"/>
      <c r="D753" s="63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</row>
    <row r="754" spans="1:20" x14ac:dyDescent="0.25">
      <c r="A754" s="62"/>
      <c r="B754" s="62"/>
      <c r="C754" s="62"/>
      <c r="D754" s="63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</row>
    <row r="755" spans="1:20" x14ac:dyDescent="0.25">
      <c r="A755" s="62"/>
      <c r="B755" s="62"/>
      <c r="C755" s="62"/>
      <c r="D755" s="63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</row>
    <row r="756" spans="1:20" x14ac:dyDescent="0.25">
      <c r="A756" s="62"/>
      <c r="B756" s="62"/>
      <c r="C756" s="62"/>
      <c r="D756" s="63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</row>
    <row r="757" spans="1:20" x14ac:dyDescent="0.25">
      <c r="A757" s="62"/>
      <c r="B757" s="62"/>
      <c r="C757" s="62"/>
      <c r="D757" s="63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</row>
    <row r="758" spans="1:20" x14ac:dyDescent="0.25">
      <c r="A758" s="62"/>
      <c r="B758" s="62"/>
      <c r="C758" s="62"/>
      <c r="D758" s="63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</row>
    <row r="759" spans="1:20" x14ac:dyDescent="0.25">
      <c r="A759" s="62"/>
      <c r="B759" s="62"/>
      <c r="C759" s="62"/>
      <c r="D759" s="63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</row>
    <row r="760" spans="1:20" x14ac:dyDescent="0.25">
      <c r="A760" s="62"/>
      <c r="B760" s="62"/>
      <c r="C760" s="62"/>
      <c r="D760" s="63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</row>
    <row r="761" spans="1:20" x14ac:dyDescent="0.25">
      <c r="A761" s="62"/>
      <c r="B761" s="62"/>
      <c r="C761" s="62"/>
      <c r="D761" s="63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</row>
    <row r="762" spans="1:20" x14ac:dyDescent="0.25">
      <c r="A762" s="62"/>
      <c r="B762" s="62"/>
      <c r="C762" s="62"/>
      <c r="D762" s="63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</row>
  </sheetData>
  <mergeCells count="23">
    <mergeCell ref="A1:T1"/>
    <mergeCell ref="A2:T2"/>
    <mergeCell ref="A3:T3"/>
    <mergeCell ref="A4:A5"/>
    <mergeCell ref="C4:C5"/>
    <mergeCell ref="S4:T4"/>
    <mergeCell ref="E4:E5"/>
    <mergeCell ref="F4:F5"/>
    <mergeCell ref="B4:B5"/>
    <mergeCell ref="G4:G5"/>
    <mergeCell ref="B32:T32"/>
    <mergeCell ref="A31:B31"/>
    <mergeCell ref="R4:R5"/>
    <mergeCell ref="O4:O5"/>
    <mergeCell ref="Q4:Q5"/>
    <mergeCell ref="I4:J4"/>
    <mergeCell ref="L4:L5"/>
    <mergeCell ref="D4:D5"/>
    <mergeCell ref="K4:K5"/>
    <mergeCell ref="N4:N5"/>
    <mergeCell ref="P4:P5"/>
    <mergeCell ref="H4:H5"/>
    <mergeCell ref="M4:M5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6"/>
  <sheetViews>
    <sheetView zoomScale="80" zoomScaleNormal="80" workbookViewId="0">
      <selection activeCell="P6" sqref="P6:P9"/>
    </sheetView>
  </sheetViews>
  <sheetFormatPr defaultRowHeight="15" x14ac:dyDescent="0.25"/>
  <cols>
    <col min="1" max="1" width="6.140625" customWidth="1"/>
    <col min="2" max="2" width="7.28515625" customWidth="1"/>
    <col min="3" max="3" width="19.7109375" customWidth="1"/>
    <col min="5" max="5" width="24.7109375" style="92" customWidth="1"/>
    <col min="6" max="6" width="11.42578125" customWidth="1"/>
    <col min="7" max="7" width="8.42578125" customWidth="1"/>
    <col min="9" max="9" width="15.42578125" customWidth="1"/>
    <col min="10" max="10" width="6.85546875" customWidth="1"/>
    <col min="11" max="11" width="6.42578125" customWidth="1"/>
    <col min="12" max="12" width="5.85546875" customWidth="1"/>
    <col min="14" max="14" width="8.140625" customWidth="1"/>
    <col min="15" max="15" width="8" customWidth="1"/>
    <col min="17" max="17" width="8.28515625" customWidth="1"/>
    <col min="20" max="20" width="9.140625" customWidth="1"/>
    <col min="21" max="21" width="10.28515625" customWidth="1"/>
  </cols>
  <sheetData>
    <row r="1" spans="2:22" ht="15.75" x14ac:dyDescent="0.25">
      <c r="R1" s="752" t="s">
        <v>429</v>
      </c>
      <c r="S1" s="752"/>
      <c r="T1" s="752"/>
      <c r="U1" s="752"/>
    </row>
    <row r="2" spans="2:22" ht="15.75" x14ac:dyDescent="0.25">
      <c r="R2" s="752" t="s">
        <v>428</v>
      </c>
      <c r="S2" s="752"/>
      <c r="T2" s="752"/>
      <c r="U2" s="752"/>
    </row>
    <row r="3" spans="2:22" ht="18.75" x14ac:dyDescent="0.25">
      <c r="B3" s="754" t="s">
        <v>131</v>
      </c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  <c r="P3" s="754"/>
      <c r="Q3" s="754"/>
      <c r="R3" s="754"/>
      <c r="S3" s="754"/>
      <c r="T3" s="754"/>
      <c r="U3" s="754"/>
    </row>
    <row r="4" spans="2:22" ht="18.75" x14ac:dyDescent="0.25">
      <c r="B4" s="754" t="s">
        <v>427</v>
      </c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  <c r="P4" s="754"/>
      <c r="Q4" s="754"/>
      <c r="R4" s="754"/>
      <c r="S4" s="754"/>
      <c r="T4" s="754"/>
      <c r="U4" s="754"/>
    </row>
    <row r="5" spans="2:22" ht="19.5" thickBot="1" x14ac:dyDescent="0.3">
      <c r="B5" s="93"/>
      <c r="R5" s="755" t="s">
        <v>426</v>
      </c>
      <c r="S5" s="755"/>
      <c r="T5" s="755"/>
      <c r="U5" s="755"/>
    </row>
    <row r="6" spans="2:22" s="82" customFormat="1" ht="63.75" customHeight="1" x14ac:dyDescent="0.25">
      <c r="B6" s="739" t="s">
        <v>128</v>
      </c>
      <c r="C6" s="739" t="s">
        <v>288</v>
      </c>
      <c r="D6" s="742" t="s">
        <v>379</v>
      </c>
      <c r="E6" s="745" t="s">
        <v>425</v>
      </c>
      <c r="F6" s="742" t="s">
        <v>424</v>
      </c>
      <c r="G6" s="742" t="s">
        <v>423</v>
      </c>
      <c r="H6" s="742" t="s">
        <v>122</v>
      </c>
      <c r="I6" s="739" t="s">
        <v>121</v>
      </c>
      <c r="J6" s="748" t="s">
        <v>283</v>
      </c>
      <c r="K6" s="749"/>
      <c r="L6" s="742" t="s">
        <v>376</v>
      </c>
      <c r="M6" s="742" t="s">
        <v>375</v>
      </c>
      <c r="N6" s="742" t="s">
        <v>9</v>
      </c>
      <c r="O6" s="742" t="s">
        <v>280</v>
      </c>
      <c r="P6" s="742" t="s">
        <v>117</v>
      </c>
      <c r="Q6" s="742" t="s">
        <v>11</v>
      </c>
      <c r="R6" s="742" t="s">
        <v>116</v>
      </c>
      <c r="S6" s="742" t="s">
        <v>115</v>
      </c>
      <c r="T6" s="748" t="s">
        <v>277</v>
      </c>
      <c r="U6" s="749"/>
      <c r="V6" s="753"/>
    </row>
    <row r="7" spans="2:22" s="82" customFormat="1" ht="15.75" customHeight="1" thickBot="1" x14ac:dyDescent="0.3">
      <c r="B7" s="740"/>
      <c r="C7" s="740"/>
      <c r="D7" s="743"/>
      <c r="E7" s="746"/>
      <c r="F7" s="743"/>
      <c r="G7" s="743"/>
      <c r="H7" s="743"/>
      <c r="I7" s="740"/>
      <c r="J7" s="750"/>
      <c r="K7" s="751"/>
      <c r="L7" s="743"/>
      <c r="M7" s="743"/>
      <c r="N7" s="743"/>
      <c r="O7" s="743"/>
      <c r="P7" s="743"/>
      <c r="Q7" s="743"/>
      <c r="R7" s="743"/>
      <c r="S7" s="743"/>
      <c r="T7" s="756"/>
      <c r="U7" s="757"/>
      <c r="V7" s="753"/>
    </row>
    <row r="8" spans="2:22" s="82" customFormat="1" ht="43.5" customHeight="1" thickBot="1" x14ac:dyDescent="0.3">
      <c r="B8" s="740"/>
      <c r="C8" s="740"/>
      <c r="D8" s="743"/>
      <c r="E8" s="746"/>
      <c r="F8" s="743"/>
      <c r="G8" s="743"/>
      <c r="H8" s="743"/>
      <c r="I8" s="740"/>
      <c r="J8" s="742" t="s">
        <v>17</v>
      </c>
      <c r="K8" s="742" t="s">
        <v>18</v>
      </c>
      <c r="L8" s="743"/>
      <c r="M8" s="743"/>
      <c r="N8" s="743"/>
      <c r="O8" s="743"/>
      <c r="P8" s="743"/>
      <c r="Q8" s="743"/>
      <c r="R8" s="743"/>
      <c r="S8" s="743"/>
      <c r="T8" s="750"/>
      <c r="U8" s="751"/>
      <c r="V8" s="125"/>
    </row>
    <row r="9" spans="2:22" s="82" customFormat="1" ht="101.25" customHeight="1" thickBot="1" x14ac:dyDescent="0.3">
      <c r="B9" s="741"/>
      <c r="C9" s="741"/>
      <c r="D9" s="744"/>
      <c r="E9" s="747"/>
      <c r="F9" s="744"/>
      <c r="G9" s="744"/>
      <c r="H9" s="744"/>
      <c r="I9" s="741"/>
      <c r="J9" s="744"/>
      <c r="K9" s="744"/>
      <c r="L9" s="744"/>
      <c r="M9" s="744"/>
      <c r="N9" s="744"/>
      <c r="O9" s="744"/>
      <c r="P9" s="744"/>
      <c r="Q9" s="744"/>
      <c r="R9" s="744"/>
      <c r="S9" s="744"/>
      <c r="T9" s="126" t="s">
        <v>113</v>
      </c>
      <c r="U9" s="126" t="s">
        <v>275</v>
      </c>
      <c r="V9" s="125"/>
    </row>
    <row r="10" spans="2:22" s="82" customFormat="1" ht="38.25" customHeight="1" x14ac:dyDescent="0.25">
      <c r="B10" s="730">
        <v>1</v>
      </c>
      <c r="C10" s="733" t="s">
        <v>422</v>
      </c>
      <c r="D10" s="730">
        <v>1</v>
      </c>
      <c r="E10" s="736" t="s">
        <v>421</v>
      </c>
      <c r="F10" s="733" t="s">
        <v>79</v>
      </c>
      <c r="G10" s="733" t="s">
        <v>60</v>
      </c>
      <c r="H10" s="730">
        <v>1</v>
      </c>
      <c r="I10" s="730" t="s">
        <v>420</v>
      </c>
      <c r="J10" s="730">
        <v>260</v>
      </c>
      <c r="K10" s="730">
        <v>270</v>
      </c>
      <c r="L10" s="730">
        <v>72</v>
      </c>
      <c r="M10" s="730">
        <v>0</v>
      </c>
      <c r="N10" s="730" t="s">
        <v>60</v>
      </c>
      <c r="O10" s="730">
        <v>0</v>
      </c>
      <c r="P10" s="730">
        <v>3</v>
      </c>
      <c r="Q10" s="730">
        <v>1</v>
      </c>
      <c r="R10" s="730">
        <v>50</v>
      </c>
      <c r="S10" s="730">
        <v>30</v>
      </c>
      <c r="T10" s="730">
        <v>1</v>
      </c>
      <c r="U10" s="730">
        <v>0</v>
      </c>
      <c r="V10" s="753"/>
    </row>
    <row r="11" spans="2:22" s="82" customFormat="1" hidden="1" x14ac:dyDescent="0.25">
      <c r="B11" s="731"/>
      <c r="C11" s="734"/>
      <c r="D11" s="731"/>
      <c r="E11" s="737"/>
      <c r="F11" s="734"/>
      <c r="G11" s="734"/>
      <c r="H11" s="731"/>
      <c r="I11" s="731"/>
      <c r="J11" s="731"/>
      <c r="K11" s="731"/>
      <c r="L11" s="731"/>
      <c r="M11" s="731"/>
      <c r="N11" s="731"/>
      <c r="O11" s="731"/>
      <c r="P11" s="731"/>
      <c r="Q11" s="731"/>
      <c r="R11" s="731"/>
      <c r="S11" s="731"/>
      <c r="T11" s="731"/>
      <c r="U11" s="731"/>
      <c r="V11" s="753"/>
    </row>
    <row r="12" spans="2:22" s="82" customFormat="1" ht="33" customHeight="1" thickBot="1" x14ac:dyDescent="0.3">
      <c r="B12" s="732"/>
      <c r="C12" s="735"/>
      <c r="D12" s="732"/>
      <c r="E12" s="738"/>
      <c r="F12" s="735"/>
      <c r="G12" s="735"/>
      <c r="H12" s="732"/>
      <c r="I12" s="732"/>
      <c r="J12" s="732"/>
      <c r="K12" s="732"/>
      <c r="L12" s="732"/>
      <c r="M12" s="732"/>
      <c r="N12" s="732"/>
      <c r="O12" s="732"/>
      <c r="P12" s="732"/>
      <c r="Q12" s="732"/>
      <c r="R12" s="732"/>
      <c r="S12" s="732"/>
      <c r="T12" s="732"/>
      <c r="U12" s="732"/>
      <c r="V12" s="753"/>
    </row>
    <row r="13" spans="2:22" s="82" customFormat="1" ht="63.75" x14ac:dyDescent="0.25">
      <c r="B13" s="730">
        <v>2</v>
      </c>
      <c r="C13" s="733" t="s">
        <v>419</v>
      </c>
      <c r="D13" s="730">
        <v>3</v>
      </c>
      <c r="E13" s="124" t="s">
        <v>418</v>
      </c>
      <c r="F13" s="733" t="s">
        <v>79</v>
      </c>
      <c r="G13" s="733" t="s">
        <v>79</v>
      </c>
      <c r="H13" s="730">
        <v>4</v>
      </c>
      <c r="I13" s="730" t="s">
        <v>417</v>
      </c>
      <c r="J13" s="730">
        <v>422</v>
      </c>
      <c r="K13" s="730">
        <v>215</v>
      </c>
      <c r="L13" s="730">
        <v>114</v>
      </c>
      <c r="M13" s="730">
        <v>0</v>
      </c>
      <c r="N13" s="730" t="s">
        <v>60</v>
      </c>
      <c r="O13" s="730">
        <v>0</v>
      </c>
      <c r="P13" s="762">
        <v>9</v>
      </c>
      <c r="Q13" s="762">
        <v>0</v>
      </c>
      <c r="R13" s="762">
        <v>30</v>
      </c>
      <c r="S13" s="762">
        <v>21</v>
      </c>
      <c r="T13" s="762">
        <v>3</v>
      </c>
      <c r="U13" s="730">
        <v>0</v>
      </c>
      <c r="V13" s="753"/>
    </row>
    <row r="14" spans="2:22" s="82" customFormat="1" ht="63.75" x14ac:dyDescent="0.25">
      <c r="B14" s="731"/>
      <c r="C14" s="734"/>
      <c r="D14" s="731"/>
      <c r="E14" s="124" t="s">
        <v>416</v>
      </c>
      <c r="F14" s="734"/>
      <c r="G14" s="734"/>
      <c r="H14" s="731"/>
      <c r="I14" s="731"/>
      <c r="J14" s="731"/>
      <c r="K14" s="731"/>
      <c r="L14" s="731"/>
      <c r="M14" s="731"/>
      <c r="N14" s="731"/>
      <c r="O14" s="731"/>
      <c r="P14" s="763"/>
      <c r="Q14" s="763"/>
      <c r="R14" s="763"/>
      <c r="S14" s="763"/>
      <c r="T14" s="763"/>
      <c r="U14" s="731"/>
      <c r="V14" s="753"/>
    </row>
    <row r="15" spans="2:22" s="82" customFormat="1" ht="51.75" thickBot="1" x14ac:dyDescent="0.3">
      <c r="B15" s="731"/>
      <c r="C15" s="734"/>
      <c r="D15" s="731"/>
      <c r="E15" s="123" t="s">
        <v>415</v>
      </c>
      <c r="F15" s="735"/>
      <c r="G15" s="735"/>
      <c r="H15" s="732"/>
      <c r="I15" s="731"/>
      <c r="J15" s="731"/>
      <c r="K15" s="732"/>
      <c r="L15" s="731"/>
      <c r="M15" s="731"/>
      <c r="N15" s="732"/>
      <c r="O15" s="732"/>
      <c r="P15" s="764"/>
      <c r="Q15" s="764"/>
      <c r="R15" s="764"/>
      <c r="S15" s="764"/>
      <c r="T15" s="764"/>
      <c r="U15" s="732"/>
      <c r="V15" s="753"/>
    </row>
    <row r="16" spans="2:22" s="99" customFormat="1" ht="51" x14ac:dyDescent="0.25">
      <c r="B16" s="739">
        <v>3</v>
      </c>
      <c r="C16" s="758" t="s">
        <v>414</v>
      </c>
      <c r="D16" s="739">
        <v>3</v>
      </c>
      <c r="E16" s="122" t="s">
        <v>413</v>
      </c>
      <c r="F16" s="758" t="s">
        <v>79</v>
      </c>
      <c r="G16" s="758" t="s">
        <v>79</v>
      </c>
      <c r="H16" s="739">
        <v>1</v>
      </c>
      <c r="I16" s="739" t="s">
        <v>412</v>
      </c>
      <c r="J16" s="739">
        <v>637</v>
      </c>
      <c r="K16" s="739">
        <v>115</v>
      </c>
      <c r="L16" s="739">
        <v>164</v>
      </c>
      <c r="M16" s="739">
        <v>0</v>
      </c>
      <c r="N16" s="739" t="s">
        <v>60</v>
      </c>
      <c r="O16" s="739">
        <v>0</v>
      </c>
      <c r="P16" s="739">
        <v>7</v>
      </c>
      <c r="Q16" s="739">
        <v>5</v>
      </c>
      <c r="R16" s="739">
        <v>50</v>
      </c>
      <c r="S16" s="739">
        <v>24</v>
      </c>
      <c r="T16" s="121"/>
      <c r="U16" s="739">
        <v>2</v>
      </c>
      <c r="V16" s="761"/>
    </row>
    <row r="17" spans="2:26" s="99" customFormat="1" ht="51" x14ac:dyDescent="0.25">
      <c r="B17" s="740"/>
      <c r="C17" s="759"/>
      <c r="D17" s="740"/>
      <c r="E17" s="120" t="s">
        <v>411</v>
      </c>
      <c r="F17" s="759"/>
      <c r="G17" s="759"/>
      <c r="H17" s="740"/>
      <c r="I17" s="740"/>
      <c r="J17" s="740"/>
      <c r="K17" s="740"/>
      <c r="L17" s="740"/>
      <c r="M17" s="740"/>
      <c r="N17" s="740"/>
      <c r="O17" s="740"/>
      <c r="P17" s="740"/>
      <c r="Q17" s="740"/>
      <c r="R17" s="740"/>
      <c r="S17" s="740"/>
      <c r="T17" s="119">
        <v>1</v>
      </c>
      <c r="U17" s="740"/>
      <c r="V17" s="761"/>
    </row>
    <row r="18" spans="2:26" s="99" customFormat="1" ht="62.25" customHeight="1" thickBot="1" x14ac:dyDescent="0.3">
      <c r="B18" s="741"/>
      <c r="C18" s="760"/>
      <c r="D18" s="741"/>
      <c r="E18" s="118" t="s">
        <v>410</v>
      </c>
      <c r="F18" s="760"/>
      <c r="G18" s="760"/>
      <c r="H18" s="741"/>
      <c r="I18" s="741"/>
      <c r="J18" s="741"/>
      <c r="K18" s="741"/>
      <c r="L18" s="741"/>
      <c r="M18" s="741"/>
      <c r="N18" s="741"/>
      <c r="O18" s="741"/>
      <c r="P18" s="741"/>
      <c r="Q18" s="741"/>
      <c r="R18" s="741"/>
      <c r="S18" s="741"/>
      <c r="T18" s="117"/>
      <c r="U18" s="741"/>
      <c r="V18" s="761"/>
      <c r="W18" s="100"/>
      <c r="X18" s="100"/>
      <c r="Y18" s="100"/>
      <c r="Z18" s="100"/>
    </row>
    <row r="19" spans="2:26" s="82" customFormat="1" ht="77.25" customHeight="1" x14ac:dyDescent="0.25">
      <c r="B19" s="730">
        <v>4</v>
      </c>
      <c r="C19" s="733" t="s">
        <v>409</v>
      </c>
      <c r="D19" s="730">
        <v>3</v>
      </c>
      <c r="E19" s="116" t="s">
        <v>408</v>
      </c>
      <c r="F19" s="736" t="s">
        <v>79</v>
      </c>
      <c r="G19" s="736" t="s">
        <v>60</v>
      </c>
      <c r="H19" s="762">
        <v>2</v>
      </c>
      <c r="I19" s="762" t="s">
        <v>407</v>
      </c>
      <c r="J19" s="762">
        <v>1055</v>
      </c>
      <c r="K19" s="762">
        <v>297</v>
      </c>
      <c r="L19" s="762">
        <v>16</v>
      </c>
      <c r="M19" s="762">
        <v>53</v>
      </c>
      <c r="N19" s="762" t="s">
        <v>60</v>
      </c>
      <c r="O19" s="762">
        <v>0</v>
      </c>
      <c r="P19" s="762">
        <v>12</v>
      </c>
      <c r="Q19" s="762">
        <v>2</v>
      </c>
      <c r="R19" s="762">
        <v>6</v>
      </c>
      <c r="S19" s="762">
        <v>0</v>
      </c>
      <c r="T19" s="762">
        <v>0</v>
      </c>
      <c r="U19" s="762">
        <v>1</v>
      </c>
      <c r="V19" s="108"/>
      <c r="W19" s="107"/>
      <c r="X19" s="765"/>
      <c r="Y19" s="765"/>
      <c r="Z19" s="107"/>
    </row>
    <row r="20" spans="2:26" s="82" customFormat="1" ht="77.25" customHeight="1" x14ac:dyDescent="0.25">
      <c r="B20" s="731"/>
      <c r="C20" s="734"/>
      <c r="D20" s="731"/>
      <c r="E20" s="116" t="s">
        <v>406</v>
      </c>
      <c r="F20" s="737"/>
      <c r="G20" s="737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108"/>
      <c r="W20" s="107"/>
      <c r="X20" s="765"/>
      <c r="Y20" s="765"/>
      <c r="Z20" s="107"/>
    </row>
    <row r="21" spans="2:26" s="82" customFormat="1" ht="77.25" customHeight="1" thickBot="1" x14ac:dyDescent="0.3">
      <c r="B21" s="732"/>
      <c r="C21" s="735"/>
      <c r="D21" s="732"/>
      <c r="E21" s="116" t="s">
        <v>405</v>
      </c>
      <c r="F21" s="738"/>
      <c r="G21" s="738"/>
      <c r="H21" s="764"/>
      <c r="I21" s="764"/>
      <c r="J21" s="764"/>
      <c r="K21" s="764"/>
      <c r="L21" s="764"/>
      <c r="M21" s="764"/>
      <c r="N21" s="764"/>
      <c r="O21" s="764"/>
      <c r="P21" s="764"/>
      <c r="Q21" s="764"/>
      <c r="R21" s="764"/>
      <c r="S21" s="764"/>
      <c r="T21" s="764"/>
      <c r="U21" s="764"/>
      <c r="V21" s="108"/>
      <c r="W21" s="107"/>
      <c r="X21" s="765"/>
      <c r="Y21" s="765"/>
      <c r="Z21" s="107"/>
    </row>
    <row r="22" spans="2:26" s="82" customFormat="1" ht="71.25" customHeight="1" thickBot="1" x14ac:dyDescent="0.3">
      <c r="B22" s="730">
        <v>5</v>
      </c>
      <c r="C22" s="733" t="s">
        <v>404</v>
      </c>
      <c r="D22" s="730">
        <v>3</v>
      </c>
      <c r="E22" s="115" t="s">
        <v>403</v>
      </c>
      <c r="F22" s="736" t="s">
        <v>79</v>
      </c>
      <c r="G22" s="736" t="s">
        <v>79</v>
      </c>
      <c r="H22" s="762">
        <v>0</v>
      </c>
      <c r="I22" s="762"/>
      <c r="J22" s="762">
        <v>1153</v>
      </c>
      <c r="K22" s="762">
        <v>48</v>
      </c>
      <c r="L22" s="762">
        <v>0</v>
      </c>
      <c r="M22" s="762">
        <v>0</v>
      </c>
      <c r="N22" s="762" t="s">
        <v>60</v>
      </c>
      <c r="O22" s="762">
        <v>0</v>
      </c>
      <c r="P22" s="762">
        <v>3</v>
      </c>
      <c r="Q22" s="762">
        <v>10</v>
      </c>
      <c r="R22" s="736">
        <v>20</v>
      </c>
      <c r="S22" s="762">
        <v>10</v>
      </c>
      <c r="T22" s="767">
        <v>0</v>
      </c>
      <c r="U22" s="767">
        <v>1</v>
      </c>
      <c r="V22" s="108"/>
      <c r="W22" s="107"/>
      <c r="X22" s="107"/>
      <c r="Y22" s="107"/>
      <c r="Z22" s="107"/>
    </row>
    <row r="23" spans="2:26" s="82" customFormat="1" ht="56.25" customHeight="1" thickBot="1" x14ac:dyDescent="0.3">
      <c r="B23" s="731"/>
      <c r="C23" s="734"/>
      <c r="D23" s="731"/>
      <c r="E23" s="110" t="s">
        <v>402</v>
      </c>
      <c r="F23" s="737"/>
      <c r="G23" s="737"/>
      <c r="H23" s="763"/>
      <c r="I23" s="763"/>
      <c r="J23" s="763"/>
      <c r="K23" s="763"/>
      <c r="L23" s="763"/>
      <c r="M23" s="763"/>
      <c r="N23" s="763"/>
      <c r="O23" s="763"/>
      <c r="P23" s="763"/>
      <c r="Q23" s="763"/>
      <c r="R23" s="737"/>
      <c r="S23" s="763"/>
      <c r="T23" s="768"/>
      <c r="U23" s="768"/>
      <c r="V23" s="108"/>
      <c r="W23" s="107"/>
      <c r="X23" s="107"/>
      <c r="Y23" s="107"/>
      <c r="Z23" s="107"/>
    </row>
    <row r="24" spans="2:26" s="82" customFormat="1" ht="56.25" customHeight="1" thickBot="1" x14ac:dyDescent="0.3">
      <c r="B24" s="732"/>
      <c r="C24" s="735"/>
      <c r="D24" s="732"/>
      <c r="E24" s="110" t="s">
        <v>401</v>
      </c>
      <c r="F24" s="738"/>
      <c r="G24" s="738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38"/>
      <c r="S24" s="764"/>
      <c r="T24" s="769"/>
      <c r="U24" s="769"/>
      <c r="V24" s="108"/>
      <c r="W24" s="107"/>
      <c r="X24" s="107"/>
      <c r="Y24" s="107"/>
      <c r="Z24" s="107"/>
    </row>
    <row r="25" spans="2:26" s="82" customFormat="1" ht="80.25" customHeight="1" thickBot="1" x14ac:dyDescent="0.3">
      <c r="B25" s="113">
        <v>6</v>
      </c>
      <c r="C25" s="114" t="s">
        <v>400</v>
      </c>
      <c r="D25" s="113">
        <v>1</v>
      </c>
      <c r="E25" s="111" t="s">
        <v>399</v>
      </c>
      <c r="F25" s="112" t="s">
        <v>79</v>
      </c>
      <c r="G25" s="112" t="s">
        <v>79</v>
      </c>
      <c r="H25" s="111">
        <v>1</v>
      </c>
      <c r="I25" s="111" t="s">
        <v>398</v>
      </c>
      <c r="J25" s="111">
        <v>487</v>
      </c>
      <c r="K25" s="111">
        <v>113</v>
      </c>
      <c r="L25" s="111">
        <v>35</v>
      </c>
      <c r="M25" s="111">
        <v>30</v>
      </c>
      <c r="N25" s="111" t="s">
        <v>60</v>
      </c>
      <c r="O25" s="111">
        <v>0</v>
      </c>
      <c r="P25" s="111">
        <v>0</v>
      </c>
      <c r="Q25" s="111">
        <v>0</v>
      </c>
      <c r="R25" s="111">
        <v>80</v>
      </c>
      <c r="S25" s="111">
        <v>80</v>
      </c>
      <c r="T25" s="111">
        <v>0</v>
      </c>
      <c r="U25" s="111">
        <v>2</v>
      </c>
      <c r="V25" s="108"/>
      <c r="W25" s="107"/>
      <c r="X25" s="107"/>
      <c r="Y25" s="107"/>
      <c r="Z25" s="107"/>
    </row>
    <row r="26" spans="2:26" s="82" customFormat="1" ht="71.25" customHeight="1" thickBot="1" x14ac:dyDescent="0.3">
      <c r="B26" s="730">
        <v>7</v>
      </c>
      <c r="C26" s="733" t="s">
        <v>397</v>
      </c>
      <c r="D26" s="730">
        <v>3</v>
      </c>
      <c r="E26" s="110" t="s">
        <v>396</v>
      </c>
      <c r="F26" s="736" t="s">
        <v>60</v>
      </c>
      <c r="G26" s="736" t="s">
        <v>60</v>
      </c>
      <c r="H26" s="736">
        <v>1</v>
      </c>
      <c r="I26" s="736" t="s">
        <v>395</v>
      </c>
      <c r="J26" s="736">
        <v>609</v>
      </c>
      <c r="K26" s="736">
        <v>160</v>
      </c>
      <c r="L26" s="736">
        <v>59</v>
      </c>
      <c r="M26" s="736">
        <v>23</v>
      </c>
      <c r="N26" s="736" t="s">
        <v>60</v>
      </c>
      <c r="O26" s="736">
        <v>0</v>
      </c>
      <c r="P26" s="736">
        <v>0</v>
      </c>
      <c r="Q26" s="736">
        <v>0</v>
      </c>
      <c r="R26" s="736">
        <v>30</v>
      </c>
      <c r="S26" s="736">
        <v>30</v>
      </c>
      <c r="T26" s="736">
        <v>1</v>
      </c>
      <c r="U26" s="736">
        <v>0</v>
      </c>
      <c r="V26" s="108"/>
      <c r="W26" s="107"/>
      <c r="X26" s="107"/>
      <c r="Y26" s="107"/>
    </row>
    <row r="27" spans="2:26" s="82" customFormat="1" ht="97.5" customHeight="1" thickBot="1" x14ac:dyDescent="0.3">
      <c r="B27" s="731"/>
      <c r="C27" s="734"/>
      <c r="D27" s="731"/>
      <c r="E27" s="109" t="s">
        <v>394</v>
      </c>
      <c r="F27" s="737"/>
      <c r="G27" s="737"/>
      <c r="H27" s="737"/>
      <c r="I27" s="737"/>
      <c r="J27" s="737"/>
      <c r="K27" s="737"/>
      <c r="L27" s="737"/>
      <c r="M27" s="737"/>
      <c r="N27" s="737"/>
      <c r="O27" s="737"/>
      <c r="P27" s="737"/>
      <c r="Q27" s="737"/>
      <c r="R27" s="737"/>
      <c r="S27" s="737"/>
      <c r="T27" s="737"/>
      <c r="U27" s="737"/>
      <c r="V27" s="108"/>
      <c r="W27" s="107"/>
      <c r="X27" s="765"/>
      <c r="Y27" s="107"/>
    </row>
    <row r="28" spans="2:26" s="82" customFormat="1" ht="67.5" customHeight="1" thickBot="1" x14ac:dyDescent="0.3">
      <c r="B28" s="732"/>
      <c r="C28" s="735"/>
      <c r="D28" s="732"/>
      <c r="E28" s="109" t="s">
        <v>393</v>
      </c>
      <c r="F28" s="738"/>
      <c r="G28" s="738"/>
      <c r="H28" s="738"/>
      <c r="I28" s="738"/>
      <c r="J28" s="738"/>
      <c r="K28" s="738"/>
      <c r="L28" s="738"/>
      <c r="M28" s="738"/>
      <c r="N28" s="738"/>
      <c r="O28" s="738"/>
      <c r="P28" s="738"/>
      <c r="Q28" s="738"/>
      <c r="R28" s="738"/>
      <c r="S28" s="738"/>
      <c r="T28" s="738"/>
      <c r="U28" s="738"/>
      <c r="V28" s="108"/>
      <c r="W28" s="107"/>
      <c r="X28" s="765"/>
      <c r="Y28" s="107"/>
    </row>
    <row r="29" spans="2:26" s="99" customFormat="1" ht="82.5" customHeight="1" thickBot="1" x14ac:dyDescent="0.25">
      <c r="B29" s="106">
        <v>8</v>
      </c>
      <c r="C29" s="105" t="s">
        <v>392</v>
      </c>
      <c r="D29" s="104">
        <v>1</v>
      </c>
      <c r="E29" s="97" t="s">
        <v>391</v>
      </c>
      <c r="F29" s="103" t="s">
        <v>79</v>
      </c>
      <c r="G29" s="103" t="s">
        <v>79</v>
      </c>
      <c r="H29" s="103">
        <v>9</v>
      </c>
      <c r="I29" s="103" t="s">
        <v>390</v>
      </c>
      <c r="J29" s="103">
        <v>204</v>
      </c>
      <c r="K29" s="103">
        <v>33</v>
      </c>
      <c r="L29" s="103">
        <v>47</v>
      </c>
      <c r="M29" s="103">
        <v>0</v>
      </c>
      <c r="N29" s="103" t="s">
        <v>60</v>
      </c>
      <c r="O29" s="103">
        <v>0</v>
      </c>
      <c r="P29" s="102">
        <v>0</v>
      </c>
      <c r="Q29" s="102">
        <v>0</v>
      </c>
      <c r="R29" s="102">
        <v>52</v>
      </c>
      <c r="S29" s="102">
        <v>49</v>
      </c>
      <c r="T29" s="102">
        <v>1</v>
      </c>
      <c r="U29" s="102">
        <v>0</v>
      </c>
      <c r="V29" s="101"/>
      <c r="W29" s="100"/>
      <c r="X29" s="765"/>
      <c r="Y29" s="100"/>
    </row>
    <row r="30" spans="2:26" s="94" customFormat="1" ht="26.25" thickBot="1" x14ac:dyDescent="0.3">
      <c r="B30" s="98"/>
      <c r="C30" s="97" t="s">
        <v>389</v>
      </c>
      <c r="D30" s="96">
        <f>SUM(D10:D29)</f>
        <v>18</v>
      </c>
      <c r="E30" s="97" t="s">
        <v>388</v>
      </c>
      <c r="F30" s="97" t="s">
        <v>387</v>
      </c>
      <c r="G30" s="97" t="s">
        <v>386</v>
      </c>
      <c r="H30" s="96">
        <f>SUM(H10:H29)</f>
        <v>19</v>
      </c>
      <c r="I30" s="96"/>
      <c r="J30" s="96">
        <f>SUM(J10:J29)</f>
        <v>4827</v>
      </c>
      <c r="K30" s="96">
        <f>SUM(K10:K29)</f>
        <v>1251</v>
      </c>
      <c r="L30" s="96">
        <f>SUM(L10:L29)</f>
        <v>507</v>
      </c>
      <c r="M30" s="96">
        <f>SUM(M10:M29)</f>
        <v>106</v>
      </c>
      <c r="N30" s="96" t="s">
        <v>385</v>
      </c>
      <c r="O30" s="96">
        <f t="shared" ref="O30:U30" si="0">SUM(O10:O29)</f>
        <v>0</v>
      </c>
      <c r="P30" s="96">
        <f t="shared" si="0"/>
        <v>34</v>
      </c>
      <c r="Q30" s="96">
        <f t="shared" si="0"/>
        <v>18</v>
      </c>
      <c r="R30" s="96">
        <f t="shared" si="0"/>
        <v>318</v>
      </c>
      <c r="S30" s="96">
        <f t="shared" si="0"/>
        <v>244</v>
      </c>
      <c r="T30" s="96">
        <f t="shared" si="0"/>
        <v>7</v>
      </c>
      <c r="U30" s="96">
        <f t="shared" si="0"/>
        <v>6</v>
      </c>
      <c r="V30" s="95"/>
    </row>
    <row r="31" spans="2:26" ht="18.75" x14ac:dyDescent="0.25">
      <c r="B31" s="93"/>
    </row>
    <row r="32" spans="2:26" ht="57" customHeight="1" x14ac:dyDescent="0.25">
      <c r="B32" s="766" t="s">
        <v>384</v>
      </c>
      <c r="C32" s="766"/>
      <c r="D32" s="766"/>
      <c r="E32" s="766"/>
      <c r="F32" s="766"/>
      <c r="G32" s="766"/>
      <c r="H32" s="766"/>
      <c r="I32" s="766"/>
      <c r="J32" s="766"/>
      <c r="K32" s="766"/>
      <c r="L32" s="766"/>
      <c r="M32" s="766"/>
      <c r="N32" s="766"/>
      <c r="O32" s="766"/>
      <c r="P32" s="766"/>
      <c r="Q32" s="766"/>
      <c r="R32" s="766"/>
      <c r="S32" s="766"/>
      <c r="T32" s="766"/>
      <c r="U32" s="766"/>
    </row>
    <row r="33" spans="2:21" ht="18.75" hidden="1" customHeight="1" x14ac:dyDescent="0.25">
      <c r="B33" s="766"/>
      <c r="C33" s="766"/>
      <c r="D33" s="766"/>
      <c r="E33" s="766"/>
      <c r="F33" s="766"/>
      <c r="G33" s="766"/>
      <c r="H33" s="766"/>
      <c r="I33" s="766"/>
      <c r="J33" s="766"/>
      <c r="K33" s="766"/>
      <c r="L33" s="766"/>
      <c r="M33" s="766"/>
      <c r="N33" s="766"/>
      <c r="O33" s="766"/>
      <c r="P33" s="766"/>
      <c r="Q33" s="766"/>
      <c r="R33" s="766"/>
      <c r="S33" s="766"/>
      <c r="T33" s="766"/>
      <c r="U33" s="766"/>
    </row>
    <row r="34" spans="2:21" ht="15" hidden="1" customHeight="1" x14ac:dyDescent="0.25">
      <c r="B34" s="766"/>
      <c r="C34" s="766"/>
      <c r="D34" s="766"/>
      <c r="E34" s="766"/>
      <c r="F34" s="766"/>
      <c r="G34" s="766"/>
      <c r="H34" s="766"/>
      <c r="I34" s="766"/>
      <c r="J34" s="766"/>
      <c r="K34" s="766"/>
      <c r="L34" s="766"/>
      <c r="M34" s="766"/>
      <c r="N34" s="766"/>
      <c r="O34" s="766"/>
      <c r="P34" s="766"/>
      <c r="Q34" s="766"/>
      <c r="R34" s="766"/>
      <c r="S34" s="766"/>
      <c r="T34" s="766"/>
      <c r="U34" s="766"/>
    </row>
    <row r="35" spans="2:21" ht="15" hidden="1" customHeight="1" x14ac:dyDescent="0.25">
      <c r="B35" s="766"/>
      <c r="C35" s="766"/>
      <c r="D35" s="766"/>
      <c r="E35" s="766"/>
      <c r="F35" s="766"/>
      <c r="G35" s="766"/>
      <c r="H35" s="766"/>
      <c r="I35" s="766"/>
      <c r="J35" s="766"/>
      <c r="K35" s="766"/>
      <c r="L35" s="766"/>
      <c r="M35" s="766"/>
      <c r="N35" s="766"/>
      <c r="O35" s="766"/>
      <c r="P35" s="766"/>
      <c r="Q35" s="766"/>
      <c r="R35" s="766"/>
      <c r="S35" s="766"/>
      <c r="T35" s="766"/>
      <c r="U35" s="766"/>
    </row>
    <row r="36" spans="2:21" ht="15" hidden="1" customHeight="1" x14ac:dyDescent="0.25">
      <c r="B36" s="766"/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  <c r="O36" s="766"/>
      <c r="P36" s="766"/>
      <c r="Q36" s="766"/>
      <c r="R36" s="766"/>
      <c r="S36" s="766"/>
      <c r="T36" s="766"/>
      <c r="U36" s="766"/>
    </row>
  </sheetData>
  <mergeCells count="147">
    <mergeCell ref="C22:C24"/>
    <mergeCell ref="U22:U24"/>
    <mergeCell ref="X27:X29"/>
    <mergeCell ref="C26:C28"/>
    <mergeCell ref="B26:B28"/>
    <mergeCell ref="D26:D28"/>
    <mergeCell ref="F26:F28"/>
    <mergeCell ref="G26:G28"/>
    <mergeCell ref="H26:H28"/>
    <mergeCell ref="I26:I28"/>
    <mergeCell ref="J26:J28"/>
    <mergeCell ref="R22:R24"/>
    <mergeCell ref="S22:S24"/>
    <mergeCell ref="T22:T24"/>
    <mergeCell ref="B22:B24"/>
    <mergeCell ref="H22:H24"/>
    <mergeCell ref="I22:I24"/>
    <mergeCell ref="B32:U36"/>
    <mergeCell ref="Q26:Q28"/>
    <mergeCell ref="R26:R28"/>
    <mergeCell ref="S26:S28"/>
    <mergeCell ref="T26:T28"/>
    <mergeCell ref="U26:U28"/>
    <mergeCell ref="K26:K28"/>
    <mergeCell ref="L26:L28"/>
    <mergeCell ref="M26:M28"/>
    <mergeCell ref="N26:N28"/>
    <mergeCell ref="O26:O28"/>
    <mergeCell ref="P26:P28"/>
    <mergeCell ref="F22:F24"/>
    <mergeCell ref="G22:G24"/>
    <mergeCell ref="J22:J24"/>
    <mergeCell ref="K22:K24"/>
    <mergeCell ref="Y19:Y21"/>
    <mergeCell ref="D19:D21"/>
    <mergeCell ref="X19:X21"/>
    <mergeCell ref="N13:N15"/>
    <mergeCell ref="O13:O15"/>
    <mergeCell ref="P13:P15"/>
    <mergeCell ref="Q13:Q15"/>
    <mergeCell ref="R13:R15"/>
    <mergeCell ref="L22:L24"/>
    <mergeCell ref="M22:M24"/>
    <mergeCell ref="N22:N24"/>
    <mergeCell ref="O22:O24"/>
    <mergeCell ref="P22:P24"/>
    <mergeCell ref="Q22:Q24"/>
    <mergeCell ref="D22:D24"/>
    <mergeCell ref="U19:U21"/>
    <mergeCell ref="H19:H21"/>
    <mergeCell ref="I19:I21"/>
    <mergeCell ref="J19:J21"/>
    <mergeCell ref="K19:K21"/>
    <mergeCell ref="L19:L21"/>
    <mergeCell ref="M19:M21"/>
    <mergeCell ref="S13:S15"/>
    <mergeCell ref="T13:T15"/>
    <mergeCell ref="U13:U15"/>
    <mergeCell ref="G16:G18"/>
    <mergeCell ref="C19:C21"/>
    <mergeCell ref="N19:N21"/>
    <mergeCell ref="O19:O21"/>
    <mergeCell ref="P19:P21"/>
    <mergeCell ref="Q19:Q21"/>
    <mergeCell ref="R19:R21"/>
    <mergeCell ref="S19:S21"/>
    <mergeCell ref="T19:T21"/>
    <mergeCell ref="I13:I15"/>
    <mergeCell ref="B16:B18"/>
    <mergeCell ref="C16:C18"/>
    <mergeCell ref="D16:D18"/>
    <mergeCell ref="B19:B21"/>
    <mergeCell ref="F19:F21"/>
    <mergeCell ref="G19:G21"/>
    <mergeCell ref="V13:V15"/>
    <mergeCell ref="B13:B15"/>
    <mergeCell ref="C13:C15"/>
    <mergeCell ref="D13:D15"/>
    <mergeCell ref="F13:F15"/>
    <mergeCell ref="G13:G15"/>
    <mergeCell ref="H13:H15"/>
    <mergeCell ref="V16:V18"/>
    <mergeCell ref="S16:S18"/>
    <mergeCell ref="L16:L18"/>
    <mergeCell ref="M16:M18"/>
    <mergeCell ref="O16:O18"/>
    <mergeCell ref="M13:M15"/>
    <mergeCell ref="P16:P18"/>
    <mergeCell ref="I16:I18"/>
    <mergeCell ref="H16:H18"/>
    <mergeCell ref="F16:F18"/>
    <mergeCell ref="J16:J18"/>
    <mergeCell ref="P10:P12"/>
    <mergeCell ref="J8:J9"/>
    <mergeCell ref="B3:U3"/>
    <mergeCell ref="B4:U4"/>
    <mergeCell ref="R5:U5"/>
    <mergeCell ref="C6:C9"/>
    <mergeCell ref="F6:F9"/>
    <mergeCell ref="G6:G9"/>
    <mergeCell ref="F10:F12"/>
    <mergeCell ref="G10:G12"/>
    <mergeCell ref="N16:N18"/>
    <mergeCell ref="Q10:Q12"/>
    <mergeCell ref="R10:R12"/>
    <mergeCell ref="S10:S12"/>
    <mergeCell ref="U10:U12"/>
    <mergeCell ref="T6:U8"/>
    <mergeCell ref="U16:U18"/>
    <mergeCell ref="Q16:Q18"/>
    <mergeCell ref="R16:R18"/>
    <mergeCell ref="M10:M12"/>
    <mergeCell ref="N10:N12"/>
    <mergeCell ref="O10:O12"/>
    <mergeCell ref="J13:J15"/>
    <mergeCell ref="K16:K18"/>
    <mergeCell ref="R1:U1"/>
    <mergeCell ref="R2:U2"/>
    <mergeCell ref="V6:V7"/>
    <mergeCell ref="T10:T12"/>
    <mergeCell ref="V10:V12"/>
    <mergeCell ref="K10:K12"/>
    <mergeCell ref="L10:L12"/>
    <mergeCell ref="P6:P9"/>
    <mergeCell ref="Q6:Q9"/>
    <mergeCell ref="L13:L15"/>
    <mergeCell ref="K13:K15"/>
    <mergeCell ref="S6:S9"/>
    <mergeCell ref="B6:B9"/>
    <mergeCell ref="D6:D9"/>
    <mergeCell ref="E6:E9"/>
    <mergeCell ref="H6:H9"/>
    <mergeCell ref="L6:L9"/>
    <mergeCell ref="M6:M9"/>
    <mergeCell ref="N6:N9"/>
    <mergeCell ref="O6:O9"/>
    <mergeCell ref="K8:K9"/>
    <mergeCell ref="J6:K7"/>
    <mergeCell ref="B10:B12"/>
    <mergeCell ref="C10:C12"/>
    <mergeCell ref="D10:D12"/>
    <mergeCell ref="E10:E12"/>
    <mergeCell ref="I10:I12"/>
    <mergeCell ref="J10:J12"/>
    <mergeCell ref="H10:H12"/>
    <mergeCell ref="I6:I9"/>
    <mergeCell ref="R6:R9"/>
  </mergeCells>
  <pageMargins left="0.25" right="0.25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opLeftCell="A98" zoomScaleNormal="100" zoomScaleSheetLayoutView="75" workbookViewId="0">
      <selection activeCell="A3" sqref="A3:Q3"/>
    </sheetView>
  </sheetViews>
  <sheetFormatPr defaultRowHeight="12.75" x14ac:dyDescent="0.2"/>
  <cols>
    <col min="1" max="1" width="4.7109375" style="127" customWidth="1"/>
    <col min="2" max="2" width="18.85546875" style="127" customWidth="1"/>
    <col min="3" max="3" width="5.85546875" style="127" customWidth="1"/>
    <col min="4" max="4" width="21.28515625" style="127" customWidth="1"/>
    <col min="5" max="6" width="6.7109375" style="127" customWidth="1"/>
    <col min="7" max="7" width="9" style="127" bestFit="1" customWidth="1"/>
    <col min="8" max="8" width="11" style="127" customWidth="1"/>
    <col min="9" max="10" width="9" style="127" bestFit="1" customWidth="1"/>
    <col min="11" max="11" width="5.42578125" style="127" customWidth="1"/>
    <col min="12" max="12" width="6" style="127" customWidth="1"/>
    <col min="13" max="14" width="5.85546875" style="127" customWidth="1"/>
    <col min="15" max="15" width="11.140625" style="127" customWidth="1"/>
    <col min="16" max="16" width="9" style="127" bestFit="1" customWidth="1"/>
    <col min="17" max="17" width="5.85546875" style="127" customWidth="1"/>
    <col min="18" max="18" width="5.7109375" style="127" customWidth="1"/>
    <col min="19" max="19" width="6.42578125" style="127" customWidth="1"/>
    <col min="20" max="20" width="4.85546875" style="127" customWidth="1"/>
    <col min="21" max="16384" width="9.140625" style="127"/>
  </cols>
  <sheetData>
    <row r="1" spans="1:21" ht="14.25" x14ac:dyDescent="0.3">
      <c r="A1" s="770" t="s">
        <v>615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</row>
    <row r="2" spans="1:21" ht="18.75" x14ac:dyDescent="0.3">
      <c r="A2" s="772" t="s">
        <v>131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</row>
    <row r="3" spans="1:21" ht="29.45" customHeight="1" x14ac:dyDescent="0.3">
      <c r="A3" s="773" t="s">
        <v>614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/>
      <c r="P3" s="774"/>
      <c r="Q3" s="774"/>
    </row>
    <row r="4" spans="1:21" ht="15.75" thickBot="1" x14ac:dyDescent="0.3">
      <c r="A4" s="153"/>
    </row>
    <row r="5" spans="1:21" ht="85.15" customHeight="1" x14ac:dyDescent="0.2">
      <c r="A5" s="812" t="s">
        <v>128</v>
      </c>
      <c r="B5" s="152" t="s">
        <v>613</v>
      </c>
      <c r="C5" s="798" t="s">
        <v>379</v>
      </c>
      <c r="D5" s="814" t="s">
        <v>612</v>
      </c>
      <c r="E5" s="816" t="s">
        <v>611</v>
      </c>
      <c r="F5" s="816" t="s">
        <v>610</v>
      </c>
      <c r="G5" s="800" t="s">
        <v>122</v>
      </c>
      <c r="H5" s="151" t="s">
        <v>609</v>
      </c>
      <c r="I5" s="808" t="s">
        <v>608</v>
      </c>
      <c r="J5" s="809"/>
      <c r="K5" s="800" t="s">
        <v>376</v>
      </c>
      <c r="L5" s="798" t="s">
        <v>375</v>
      </c>
      <c r="M5" s="798" t="s">
        <v>9</v>
      </c>
      <c r="N5" s="798" t="s">
        <v>280</v>
      </c>
      <c r="O5" s="798" t="s">
        <v>117</v>
      </c>
      <c r="P5" s="798" t="s">
        <v>11</v>
      </c>
      <c r="Q5" s="800" t="s">
        <v>116</v>
      </c>
      <c r="R5" s="800" t="s">
        <v>115</v>
      </c>
      <c r="S5" s="802" t="s">
        <v>607</v>
      </c>
      <c r="T5" s="803"/>
      <c r="U5" s="797"/>
    </row>
    <row r="6" spans="1:21" ht="13.5" thickBot="1" x14ac:dyDescent="0.25">
      <c r="A6" s="813"/>
      <c r="B6" s="150" t="s">
        <v>606</v>
      </c>
      <c r="C6" s="799"/>
      <c r="D6" s="815"/>
      <c r="E6" s="817"/>
      <c r="F6" s="817"/>
      <c r="G6" s="801"/>
      <c r="H6" s="149" t="s">
        <v>605</v>
      </c>
      <c r="I6" s="810" t="s">
        <v>604</v>
      </c>
      <c r="J6" s="811"/>
      <c r="K6" s="801"/>
      <c r="L6" s="799"/>
      <c r="M6" s="799"/>
      <c r="N6" s="799"/>
      <c r="O6" s="799"/>
      <c r="P6" s="799"/>
      <c r="Q6" s="801"/>
      <c r="R6" s="801"/>
      <c r="S6" s="804" t="s">
        <v>603</v>
      </c>
      <c r="T6" s="805"/>
      <c r="U6" s="797"/>
    </row>
    <row r="7" spans="1:21" ht="10.9" customHeight="1" thickBot="1" x14ac:dyDescent="0.25">
      <c r="A7" s="813"/>
      <c r="B7" s="148"/>
      <c r="C7" s="799"/>
      <c r="D7" s="815"/>
      <c r="E7" s="817"/>
      <c r="F7" s="817"/>
      <c r="G7" s="801"/>
      <c r="H7" s="149" t="s">
        <v>602</v>
      </c>
      <c r="I7" s="798" t="s">
        <v>17</v>
      </c>
      <c r="J7" s="798" t="s">
        <v>18</v>
      </c>
      <c r="K7" s="801"/>
      <c r="L7" s="799"/>
      <c r="M7" s="799"/>
      <c r="N7" s="799"/>
      <c r="O7" s="799"/>
      <c r="P7" s="799"/>
      <c r="Q7" s="801"/>
      <c r="R7" s="801"/>
      <c r="S7" s="806" t="s">
        <v>601</v>
      </c>
      <c r="T7" s="807"/>
      <c r="U7" s="142"/>
    </row>
    <row r="8" spans="1:21" ht="54" customHeight="1" x14ac:dyDescent="0.2">
      <c r="A8" s="813"/>
      <c r="B8" s="148"/>
      <c r="C8" s="799"/>
      <c r="D8" s="815"/>
      <c r="E8" s="817"/>
      <c r="F8" s="817"/>
      <c r="G8" s="801"/>
      <c r="H8" s="147"/>
      <c r="I8" s="799"/>
      <c r="J8" s="799"/>
      <c r="K8" s="801"/>
      <c r="L8" s="799"/>
      <c r="M8" s="799"/>
      <c r="N8" s="799"/>
      <c r="O8" s="799"/>
      <c r="P8" s="799"/>
      <c r="Q8" s="801"/>
      <c r="R8" s="801"/>
      <c r="S8" s="146" t="s">
        <v>113</v>
      </c>
      <c r="T8" s="146" t="s">
        <v>275</v>
      </c>
      <c r="U8" s="142"/>
    </row>
    <row r="9" spans="1:21" ht="63.75" x14ac:dyDescent="0.2">
      <c r="A9" s="781">
        <v>1</v>
      </c>
      <c r="B9" s="778" t="s">
        <v>600</v>
      </c>
      <c r="C9" s="140">
        <v>2</v>
      </c>
      <c r="D9" s="140" t="s">
        <v>599</v>
      </c>
      <c r="E9" s="140" t="s">
        <v>60</v>
      </c>
      <c r="F9" s="140" t="s">
        <v>60</v>
      </c>
      <c r="G9" s="140">
        <v>0</v>
      </c>
      <c r="H9" s="140"/>
      <c r="I9" s="140">
        <v>195</v>
      </c>
      <c r="J9" s="140">
        <v>36</v>
      </c>
      <c r="K9" s="140">
        <v>45</v>
      </c>
      <c r="L9" s="140">
        <v>56</v>
      </c>
      <c r="M9" s="140" t="s">
        <v>60</v>
      </c>
      <c r="N9" s="140">
        <v>0</v>
      </c>
      <c r="O9" s="140">
        <v>0</v>
      </c>
      <c r="P9" s="140">
        <v>3</v>
      </c>
      <c r="Q9" s="140">
        <v>6.5</v>
      </c>
      <c r="R9" s="140">
        <v>0</v>
      </c>
      <c r="S9" s="140">
        <v>2</v>
      </c>
      <c r="T9" s="140">
        <v>0</v>
      </c>
      <c r="U9" s="793"/>
    </row>
    <row r="10" spans="1:21" ht="88.15" customHeight="1" x14ac:dyDescent="0.2">
      <c r="A10" s="783"/>
      <c r="B10" s="780"/>
      <c r="C10" s="140"/>
      <c r="D10" s="145" t="s">
        <v>598</v>
      </c>
      <c r="E10" s="140" t="s">
        <v>60</v>
      </c>
      <c r="F10" s="140" t="s">
        <v>60</v>
      </c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>
        <v>4</v>
      </c>
      <c r="R10" s="140"/>
      <c r="S10" s="140"/>
      <c r="T10" s="140"/>
      <c r="U10" s="793"/>
    </row>
    <row r="11" spans="1:21" ht="76.5" x14ac:dyDescent="0.2">
      <c r="A11" s="794">
        <v>2</v>
      </c>
      <c r="B11" s="778" t="s">
        <v>597</v>
      </c>
      <c r="C11" s="140">
        <v>3</v>
      </c>
      <c r="D11" s="136" t="s">
        <v>596</v>
      </c>
      <c r="E11" s="136" t="s">
        <v>79</v>
      </c>
      <c r="F11" s="136" t="s">
        <v>60</v>
      </c>
      <c r="G11" s="140">
        <v>5</v>
      </c>
      <c r="H11" s="136" t="s">
        <v>595</v>
      </c>
      <c r="I11" s="140">
        <v>776</v>
      </c>
      <c r="J11" s="140">
        <v>97</v>
      </c>
      <c r="K11" s="140">
        <v>63</v>
      </c>
      <c r="L11" s="140"/>
      <c r="M11" s="140" t="s">
        <v>60</v>
      </c>
      <c r="N11" s="140">
        <v>3</v>
      </c>
      <c r="O11" s="140">
        <v>5</v>
      </c>
      <c r="P11" s="140">
        <v>3</v>
      </c>
      <c r="Q11" s="140">
        <v>40.799999999999997</v>
      </c>
      <c r="R11" s="140">
        <v>12.1</v>
      </c>
      <c r="S11" s="140">
        <v>1</v>
      </c>
      <c r="T11" s="140">
        <v>2</v>
      </c>
      <c r="U11" s="793"/>
    </row>
    <row r="12" spans="1:21" ht="76.5" x14ac:dyDescent="0.2">
      <c r="A12" s="795"/>
      <c r="B12" s="779"/>
      <c r="C12" s="140"/>
      <c r="D12" s="136" t="s">
        <v>594</v>
      </c>
      <c r="E12" s="136" t="s">
        <v>79</v>
      </c>
      <c r="F12" s="136" t="s">
        <v>60</v>
      </c>
      <c r="G12" s="140"/>
      <c r="H12" s="136" t="s">
        <v>593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793"/>
    </row>
    <row r="13" spans="1:21" ht="76.5" x14ac:dyDescent="0.2">
      <c r="A13" s="796"/>
      <c r="B13" s="780"/>
      <c r="C13" s="140"/>
      <c r="D13" s="136" t="s">
        <v>592</v>
      </c>
      <c r="E13" s="136" t="s">
        <v>79</v>
      </c>
      <c r="F13" s="136" t="s">
        <v>60</v>
      </c>
      <c r="G13" s="140"/>
      <c r="H13" s="141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793"/>
    </row>
    <row r="14" spans="1:21" ht="68.45" customHeight="1" x14ac:dyDescent="0.2">
      <c r="A14" s="140">
        <v>3</v>
      </c>
      <c r="B14" s="136" t="s">
        <v>591</v>
      </c>
      <c r="C14" s="136">
        <v>1</v>
      </c>
      <c r="D14" s="136" t="s">
        <v>590</v>
      </c>
      <c r="E14" s="136" t="s">
        <v>79</v>
      </c>
      <c r="F14" s="136" t="s">
        <v>60</v>
      </c>
      <c r="G14" s="140">
        <v>1</v>
      </c>
      <c r="H14" s="140" t="s">
        <v>589</v>
      </c>
      <c r="I14" s="140">
        <v>455</v>
      </c>
      <c r="J14" s="140">
        <v>29</v>
      </c>
      <c r="K14" s="140">
        <v>49</v>
      </c>
      <c r="L14" s="140">
        <v>0</v>
      </c>
      <c r="M14" s="136" t="s">
        <v>60</v>
      </c>
      <c r="N14" s="136">
        <v>0</v>
      </c>
      <c r="O14" s="136">
        <v>0</v>
      </c>
      <c r="P14" s="136">
        <v>0</v>
      </c>
      <c r="Q14" s="140">
        <v>14</v>
      </c>
      <c r="R14" s="140">
        <v>0</v>
      </c>
      <c r="S14" s="136">
        <v>1</v>
      </c>
      <c r="T14" s="136">
        <v>0</v>
      </c>
      <c r="U14" s="138"/>
    </row>
    <row r="15" spans="1:21" ht="76.5" x14ac:dyDescent="0.2">
      <c r="A15" s="140">
        <v>4</v>
      </c>
      <c r="B15" s="144" t="s">
        <v>588</v>
      </c>
      <c r="C15" s="136">
        <v>1</v>
      </c>
      <c r="D15" s="136" t="s">
        <v>587</v>
      </c>
      <c r="E15" s="136" t="s">
        <v>79</v>
      </c>
      <c r="F15" s="136" t="s">
        <v>60</v>
      </c>
      <c r="G15" s="140">
        <v>3</v>
      </c>
      <c r="H15" s="140" t="s">
        <v>586</v>
      </c>
      <c r="I15" s="140">
        <v>156</v>
      </c>
      <c r="J15" s="140">
        <v>17</v>
      </c>
      <c r="K15" s="140">
        <v>81</v>
      </c>
      <c r="L15" s="140">
        <v>0</v>
      </c>
      <c r="M15" s="136" t="s">
        <v>60</v>
      </c>
      <c r="N15" s="136">
        <v>1</v>
      </c>
      <c r="O15" s="136">
        <v>1</v>
      </c>
      <c r="P15" s="136">
        <v>0</v>
      </c>
      <c r="Q15" s="140">
        <v>20</v>
      </c>
      <c r="R15" s="140">
        <v>7</v>
      </c>
      <c r="S15" s="136">
        <v>1</v>
      </c>
      <c r="T15" s="136">
        <v>0</v>
      </c>
      <c r="U15" s="138"/>
    </row>
    <row r="16" spans="1:21" ht="54.6" customHeight="1" x14ac:dyDescent="0.2">
      <c r="A16" s="140">
        <v>5</v>
      </c>
      <c r="B16" s="136" t="s">
        <v>585</v>
      </c>
      <c r="C16" s="136">
        <v>1</v>
      </c>
      <c r="D16" s="136" t="s">
        <v>584</v>
      </c>
      <c r="E16" s="136" t="s">
        <v>79</v>
      </c>
      <c r="F16" s="136" t="s">
        <v>60</v>
      </c>
      <c r="G16" s="140">
        <v>1</v>
      </c>
      <c r="H16" s="140" t="s">
        <v>583</v>
      </c>
      <c r="I16" s="140">
        <v>101</v>
      </c>
      <c r="J16" s="140">
        <v>30</v>
      </c>
      <c r="K16" s="140">
        <v>22</v>
      </c>
      <c r="L16" s="140">
        <v>0</v>
      </c>
      <c r="M16" s="136" t="s">
        <v>60</v>
      </c>
      <c r="N16" s="136">
        <v>1</v>
      </c>
      <c r="O16" s="136">
        <v>1</v>
      </c>
      <c r="P16" s="136">
        <v>0</v>
      </c>
      <c r="Q16" s="140">
        <v>32</v>
      </c>
      <c r="R16" s="140">
        <v>8</v>
      </c>
      <c r="S16" s="136">
        <v>1</v>
      </c>
      <c r="T16" s="136">
        <v>0</v>
      </c>
      <c r="U16" s="138"/>
    </row>
    <row r="17" spans="1:21" ht="54.6" customHeight="1" x14ac:dyDescent="0.2">
      <c r="A17" s="140"/>
      <c r="B17" s="787" t="s">
        <v>582</v>
      </c>
      <c r="C17" s="136"/>
      <c r="D17" s="136" t="s">
        <v>581</v>
      </c>
      <c r="E17" s="136" t="s">
        <v>79</v>
      </c>
      <c r="F17" s="136" t="s">
        <v>60</v>
      </c>
      <c r="G17" s="784">
        <v>3</v>
      </c>
      <c r="H17" s="140" t="s">
        <v>580</v>
      </c>
      <c r="I17" s="784">
        <v>491</v>
      </c>
      <c r="J17" s="784">
        <v>204</v>
      </c>
      <c r="K17" s="784">
        <v>135</v>
      </c>
      <c r="L17" s="784">
        <v>18</v>
      </c>
      <c r="M17" s="784" t="s">
        <v>60</v>
      </c>
      <c r="N17" s="784">
        <v>0</v>
      </c>
      <c r="O17" s="784">
        <v>0</v>
      </c>
      <c r="P17" s="784">
        <v>0</v>
      </c>
      <c r="Q17" s="784">
        <v>52</v>
      </c>
      <c r="R17" s="784">
        <v>30</v>
      </c>
      <c r="S17" s="784">
        <v>2</v>
      </c>
      <c r="T17" s="784">
        <v>1</v>
      </c>
      <c r="U17" s="138"/>
    </row>
    <row r="18" spans="1:21" ht="59.45" customHeight="1" x14ac:dyDescent="0.2">
      <c r="A18" s="140">
        <v>6</v>
      </c>
      <c r="B18" s="788"/>
      <c r="C18" s="140">
        <v>3</v>
      </c>
      <c r="D18" s="140" t="s">
        <v>579</v>
      </c>
      <c r="E18" s="140" t="s">
        <v>578</v>
      </c>
      <c r="F18" s="143" t="s">
        <v>60</v>
      </c>
      <c r="G18" s="785"/>
      <c r="H18" s="140" t="s">
        <v>577</v>
      </c>
      <c r="I18" s="785"/>
      <c r="J18" s="785"/>
      <c r="K18" s="785"/>
      <c r="L18" s="785"/>
      <c r="M18" s="785"/>
      <c r="N18" s="785"/>
      <c r="O18" s="785"/>
      <c r="P18" s="785"/>
      <c r="Q18" s="785"/>
      <c r="R18" s="785"/>
      <c r="S18" s="785"/>
      <c r="T18" s="785"/>
      <c r="U18" s="138"/>
    </row>
    <row r="19" spans="1:21" ht="56.45" customHeight="1" x14ac:dyDescent="0.2">
      <c r="A19" s="140"/>
      <c r="B19" s="789"/>
      <c r="C19" s="140"/>
      <c r="D19" s="140" t="s">
        <v>576</v>
      </c>
      <c r="E19" s="140" t="s">
        <v>60</v>
      </c>
      <c r="F19" s="140" t="s">
        <v>60</v>
      </c>
      <c r="G19" s="786"/>
      <c r="H19" s="140" t="s">
        <v>575</v>
      </c>
      <c r="I19" s="786"/>
      <c r="J19" s="786"/>
      <c r="K19" s="786"/>
      <c r="L19" s="786"/>
      <c r="M19" s="786"/>
      <c r="N19" s="786"/>
      <c r="O19" s="786"/>
      <c r="P19" s="786"/>
      <c r="Q19" s="786"/>
      <c r="R19" s="786"/>
      <c r="S19" s="786"/>
      <c r="T19" s="786"/>
      <c r="U19" s="138"/>
    </row>
    <row r="20" spans="1:21" ht="92.45" customHeight="1" x14ac:dyDescent="0.2">
      <c r="A20" s="140">
        <v>7</v>
      </c>
      <c r="B20" s="136" t="s">
        <v>574</v>
      </c>
      <c r="C20" s="140">
        <v>1</v>
      </c>
      <c r="D20" s="136" t="s">
        <v>573</v>
      </c>
      <c r="E20" s="136" t="s">
        <v>572</v>
      </c>
      <c r="F20" s="136" t="s">
        <v>60</v>
      </c>
      <c r="G20" s="140">
        <v>0</v>
      </c>
      <c r="H20" s="140" t="s">
        <v>24</v>
      </c>
      <c r="I20" s="140">
        <v>774</v>
      </c>
      <c r="J20" s="140">
        <v>18</v>
      </c>
      <c r="K20" s="140">
        <v>0</v>
      </c>
      <c r="L20" s="140">
        <v>0</v>
      </c>
      <c r="M20" s="140" t="s">
        <v>60</v>
      </c>
      <c r="N20" s="140">
        <v>1</v>
      </c>
      <c r="O20" s="140">
        <v>3</v>
      </c>
      <c r="P20" s="140">
        <v>0</v>
      </c>
      <c r="Q20" s="140">
        <v>15</v>
      </c>
      <c r="R20" s="140">
        <v>0</v>
      </c>
      <c r="S20" s="140">
        <v>0</v>
      </c>
      <c r="T20" s="140">
        <v>1</v>
      </c>
      <c r="U20" s="142"/>
    </row>
    <row r="21" spans="1:21" ht="38.25" x14ac:dyDescent="0.2">
      <c r="A21" s="781">
        <v>8</v>
      </c>
      <c r="B21" s="778" t="s">
        <v>571</v>
      </c>
      <c r="C21" s="140">
        <v>2</v>
      </c>
      <c r="D21" s="140" t="s">
        <v>570</v>
      </c>
      <c r="E21" s="140" t="s">
        <v>79</v>
      </c>
      <c r="F21" s="140" t="s">
        <v>60</v>
      </c>
      <c r="G21" s="140"/>
      <c r="H21" s="140" t="s">
        <v>569</v>
      </c>
      <c r="I21" s="140">
        <v>645</v>
      </c>
      <c r="J21" s="140">
        <v>84</v>
      </c>
      <c r="K21" s="140"/>
      <c r="L21" s="140"/>
      <c r="M21" s="140" t="s">
        <v>60</v>
      </c>
      <c r="N21" s="140">
        <v>1</v>
      </c>
      <c r="O21" s="140">
        <v>3</v>
      </c>
      <c r="P21" s="140">
        <v>0</v>
      </c>
      <c r="Q21" s="140">
        <v>22</v>
      </c>
      <c r="R21" s="140">
        <v>5</v>
      </c>
      <c r="S21" s="140">
        <v>1</v>
      </c>
      <c r="T21" s="140">
        <v>1</v>
      </c>
      <c r="U21" s="793"/>
    </row>
    <row r="22" spans="1:21" ht="38.25" x14ac:dyDescent="0.2">
      <c r="A22" s="782"/>
      <c r="B22" s="779"/>
      <c r="C22" s="140"/>
      <c r="D22" s="140" t="s">
        <v>568</v>
      </c>
      <c r="E22" s="140" t="s">
        <v>79</v>
      </c>
      <c r="F22" s="140" t="s">
        <v>60</v>
      </c>
      <c r="G22" s="140">
        <v>5</v>
      </c>
      <c r="H22" s="140" t="s">
        <v>567</v>
      </c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793"/>
    </row>
    <row r="23" spans="1:21" x14ac:dyDescent="0.2">
      <c r="A23" s="782"/>
      <c r="B23" s="779"/>
      <c r="C23" s="140"/>
      <c r="D23" s="136"/>
      <c r="E23" s="136"/>
      <c r="F23" s="136"/>
      <c r="G23" s="136"/>
      <c r="H23" s="140" t="s">
        <v>566</v>
      </c>
      <c r="I23" s="140"/>
      <c r="J23" s="140"/>
      <c r="K23" s="140">
        <v>0</v>
      </c>
      <c r="L23" s="140"/>
      <c r="M23" s="140"/>
      <c r="N23" s="140"/>
      <c r="O23" s="140"/>
      <c r="P23" s="140"/>
      <c r="Q23" s="140">
        <v>24</v>
      </c>
      <c r="R23" s="140"/>
      <c r="S23" s="140"/>
      <c r="T23" s="140"/>
      <c r="U23" s="793"/>
    </row>
    <row r="24" spans="1:21" x14ac:dyDescent="0.2">
      <c r="A24" s="782"/>
      <c r="B24" s="779"/>
      <c r="C24" s="140"/>
      <c r="D24" s="136"/>
      <c r="E24" s="136"/>
      <c r="F24" s="136"/>
      <c r="G24" s="136"/>
      <c r="H24" s="140" t="s">
        <v>565</v>
      </c>
      <c r="I24" s="140"/>
      <c r="J24" s="140"/>
      <c r="K24" s="136"/>
      <c r="L24" s="140"/>
      <c r="M24" s="140"/>
      <c r="N24" s="140"/>
      <c r="O24" s="140"/>
      <c r="P24" s="140"/>
      <c r="Q24" s="136"/>
      <c r="R24" s="140">
        <v>4</v>
      </c>
      <c r="S24" s="140"/>
      <c r="T24" s="140"/>
      <c r="U24" s="793"/>
    </row>
    <row r="25" spans="1:21" x14ac:dyDescent="0.2">
      <c r="A25" s="783"/>
      <c r="B25" s="780"/>
      <c r="C25" s="140"/>
      <c r="D25" s="136"/>
      <c r="E25" s="136"/>
      <c r="F25" s="136"/>
      <c r="G25" s="136"/>
      <c r="H25" s="140" t="s">
        <v>564</v>
      </c>
      <c r="I25" s="140"/>
      <c r="J25" s="140"/>
      <c r="K25" s="136"/>
      <c r="L25" s="140"/>
      <c r="M25" s="140"/>
      <c r="N25" s="140"/>
      <c r="O25" s="140"/>
      <c r="P25" s="140"/>
      <c r="Q25" s="136"/>
      <c r="R25" s="136"/>
      <c r="S25" s="140"/>
      <c r="T25" s="140"/>
      <c r="U25" s="793"/>
    </row>
    <row r="26" spans="1:21" ht="38.25" x14ac:dyDescent="0.2">
      <c r="A26" s="794">
        <v>9</v>
      </c>
      <c r="B26" s="778" t="s">
        <v>563</v>
      </c>
      <c r="C26" s="140">
        <v>4</v>
      </c>
      <c r="D26" s="140" t="s">
        <v>562</v>
      </c>
      <c r="E26" s="140" t="s">
        <v>60</v>
      </c>
      <c r="F26" s="140" t="s">
        <v>60</v>
      </c>
      <c r="G26" s="140">
        <v>4</v>
      </c>
      <c r="H26" s="140" t="s">
        <v>561</v>
      </c>
      <c r="I26" s="140">
        <v>691</v>
      </c>
      <c r="J26" s="140">
        <v>116</v>
      </c>
      <c r="K26" s="140">
        <v>260</v>
      </c>
      <c r="L26" s="140">
        <v>0</v>
      </c>
      <c r="M26" s="140" t="s">
        <v>60</v>
      </c>
      <c r="N26" s="140">
        <v>5</v>
      </c>
      <c r="O26" s="140">
        <v>25</v>
      </c>
      <c r="P26" s="140">
        <v>4</v>
      </c>
      <c r="Q26" s="140">
        <v>91</v>
      </c>
      <c r="R26" s="140">
        <v>52</v>
      </c>
      <c r="S26" s="140">
        <v>1</v>
      </c>
      <c r="T26" s="140">
        <v>0</v>
      </c>
      <c r="U26" s="793"/>
    </row>
    <row r="27" spans="1:21" ht="51" x14ac:dyDescent="0.2">
      <c r="A27" s="795"/>
      <c r="B27" s="779"/>
      <c r="C27" s="140"/>
      <c r="D27" s="140" t="s">
        <v>560</v>
      </c>
      <c r="E27" s="140" t="s">
        <v>60</v>
      </c>
      <c r="F27" s="140" t="s">
        <v>60</v>
      </c>
      <c r="G27" s="140"/>
      <c r="H27" s="140" t="s">
        <v>559</v>
      </c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793"/>
    </row>
    <row r="28" spans="1:21" ht="38.25" x14ac:dyDescent="0.2">
      <c r="A28" s="795"/>
      <c r="B28" s="779"/>
      <c r="C28" s="140"/>
      <c r="D28" s="140" t="s">
        <v>558</v>
      </c>
      <c r="E28" s="140" t="s">
        <v>60</v>
      </c>
      <c r="F28" s="140" t="s">
        <v>60</v>
      </c>
      <c r="G28" s="140"/>
      <c r="H28" s="140" t="s">
        <v>557</v>
      </c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793"/>
    </row>
    <row r="29" spans="1:21" ht="38.25" x14ac:dyDescent="0.2">
      <c r="A29" s="796"/>
      <c r="B29" s="780"/>
      <c r="C29" s="140"/>
      <c r="D29" s="140" t="s">
        <v>556</v>
      </c>
      <c r="E29" s="140" t="s">
        <v>60</v>
      </c>
      <c r="F29" s="140" t="s">
        <v>60</v>
      </c>
      <c r="G29" s="140"/>
      <c r="H29" s="140" t="s">
        <v>555</v>
      </c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793"/>
    </row>
    <row r="30" spans="1:21" ht="54.6" customHeight="1" x14ac:dyDescent="0.2">
      <c r="A30" s="140">
        <v>10</v>
      </c>
      <c r="B30" s="136" t="s">
        <v>554</v>
      </c>
      <c r="C30" s="140">
        <v>0</v>
      </c>
      <c r="D30" s="140" t="s">
        <v>24</v>
      </c>
      <c r="E30" s="140"/>
      <c r="F30" s="140"/>
      <c r="G30" s="140">
        <v>1</v>
      </c>
      <c r="H30" s="140" t="s">
        <v>553</v>
      </c>
      <c r="I30" s="140">
        <v>538</v>
      </c>
      <c r="J30" s="140">
        <v>0</v>
      </c>
      <c r="K30" s="140">
        <v>29</v>
      </c>
      <c r="L30" s="140"/>
      <c r="M30" s="140" t="s">
        <v>60</v>
      </c>
      <c r="N30" s="140">
        <v>2</v>
      </c>
      <c r="O30" s="140">
        <v>12</v>
      </c>
      <c r="P30" s="140">
        <v>0</v>
      </c>
      <c r="Q30" s="140">
        <v>15</v>
      </c>
      <c r="R30" s="140">
        <v>0</v>
      </c>
      <c r="S30" s="140">
        <v>2</v>
      </c>
      <c r="T30" s="140">
        <v>0</v>
      </c>
      <c r="U30" s="138"/>
    </row>
    <row r="31" spans="1:21" ht="51" x14ac:dyDescent="0.2">
      <c r="A31" s="781">
        <v>11</v>
      </c>
      <c r="B31" s="778" t="s">
        <v>552</v>
      </c>
      <c r="C31" s="140">
        <v>7</v>
      </c>
      <c r="D31" s="140" t="s">
        <v>551</v>
      </c>
      <c r="E31" s="140" t="s">
        <v>60</v>
      </c>
      <c r="F31" s="140" t="s">
        <v>60</v>
      </c>
      <c r="G31" s="140">
        <v>0</v>
      </c>
      <c r="H31" s="140">
        <v>0</v>
      </c>
      <c r="I31" s="140">
        <v>604</v>
      </c>
      <c r="J31" s="140">
        <v>504</v>
      </c>
      <c r="K31" s="140">
        <v>34</v>
      </c>
      <c r="L31" s="140"/>
      <c r="M31" s="140" t="s">
        <v>60</v>
      </c>
      <c r="N31" s="140">
        <v>9</v>
      </c>
      <c r="O31" s="140">
        <v>15</v>
      </c>
      <c r="P31" s="140"/>
      <c r="Q31" s="140"/>
      <c r="R31" s="140"/>
      <c r="S31" s="140">
        <v>2</v>
      </c>
      <c r="T31" s="140">
        <v>0</v>
      </c>
      <c r="U31" s="793"/>
    </row>
    <row r="32" spans="1:21" ht="51" x14ac:dyDescent="0.2">
      <c r="A32" s="782"/>
      <c r="B32" s="779"/>
      <c r="C32" s="140"/>
      <c r="D32" s="140" t="s">
        <v>550</v>
      </c>
      <c r="E32" s="140" t="s">
        <v>60</v>
      </c>
      <c r="F32" s="140" t="s">
        <v>60</v>
      </c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793"/>
    </row>
    <row r="33" spans="1:21" ht="51" x14ac:dyDescent="0.2">
      <c r="A33" s="782"/>
      <c r="B33" s="779"/>
      <c r="C33" s="140"/>
      <c r="D33" s="140" t="s">
        <v>549</v>
      </c>
      <c r="E33" s="140" t="s">
        <v>79</v>
      </c>
      <c r="F33" s="140" t="s">
        <v>60</v>
      </c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>
        <v>40</v>
      </c>
      <c r="R33" s="140">
        <v>14</v>
      </c>
      <c r="S33" s="140"/>
      <c r="T33" s="140"/>
      <c r="U33" s="793"/>
    </row>
    <row r="34" spans="1:21" ht="51" x14ac:dyDescent="0.2">
      <c r="A34" s="782"/>
      <c r="B34" s="779"/>
      <c r="C34" s="140"/>
      <c r="D34" s="140" t="s">
        <v>548</v>
      </c>
      <c r="E34" s="140" t="s">
        <v>79</v>
      </c>
      <c r="F34" s="140" t="s">
        <v>60</v>
      </c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36"/>
      <c r="R34" s="136"/>
      <c r="S34" s="140"/>
      <c r="T34" s="140"/>
      <c r="U34" s="793"/>
    </row>
    <row r="35" spans="1:21" ht="51" x14ac:dyDescent="0.2">
      <c r="A35" s="782"/>
      <c r="B35" s="779"/>
      <c r="C35" s="140"/>
      <c r="D35" s="140" t="s">
        <v>547</v>
      </c>
      <c r="E35" s="140" t="s">
        <v>79</v>
      </c>
      <c r="F35" s="140" t="s">
        <v>60</v>
      </c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36"/>
      <c r="R35" s="136"/>
      <c r="S35" s="140"/>
      <c r="T35" s="140"/>
      <c r="U35" s="793"/>
    </row>
    <row r="36" spans="1:21" ht="51" x14ac:dyDescent="0.2">
      <c r="A36" s="782"/>
      <c r="B36" s="779"/>
      <c r="C36" s="140"/>
      <c r="D36" s="140" t="s">
        <v>546</v>
      </c>
      <c r="E36" s="140" t="s">
        <v>79</v>
      </c>
      <c r="F36" s="140" t="s">
        <v>60</v>
      </c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36"/>
      <c r="R36" s="136"/>
      <c r="S36" s="140"/>
      <c r="T36" s="140"/>
      <c r="U36" s="793"/>
    </row>
    <row r="37" spans="1:21" ht="51" x14ac:dyDescent="0.2">
      <c r="A37" s="783"/>
      <c r="B37" s="780"/>
      <c r="C37" s="140"/>
      <c r="D37" s="140" t="s">
        <v>545</v>
      </c>
      <c r="E37" s="140" t="s">
        <v>79</v>
      </c>
      <c r="F37" s="140" t="s">
        <v>60</v>
      </c>
      <c r="G37" s="140"/>
      <c r="H37" s="140"/>
      <c r="I37" s="140"/>
      <c r="J37" s="140"/>
      <c r="K37" s="140"/>
      <c r="L37" s="140">
        <v>0</v>
      </c>
      <c r="M37" s="140"/>
      <c r="N37" s="140"/>
      <c r="O37" s="140"/>
      <c r="P37" s="140"/>
      <c r="Q37" s="136"/>
      <c r="R37" s="136"/>
      <c r="S37" s="140"/>
      <c r="T37" s="140"/>
      <c r="U37" s="793"/>
    </row>
    <row r="38" spans="1:21" ht="51" x14ac:dyDescent="0.2">
      <c r="A38" s="794">
        <v>12</v>
      </c>
      <c r="B38" s="778" t="s">
        <v>544</v>
      </c>
      <c r="C38" s="140">
        <v>5</v>
      </c>
      <c r="D38" s="140" t="s">
        <v>543</v>
      </c>
      <c r="E38" s="140" t="s">
        <v>79</v>
      </c>
      <c r="F38" s="140" t="s">
        <v>60</v>
      </c>
      <c r="G38" s="140">
        <v>4</v>
      </c>
      <c r="H38" s="140" t="s">
        <v>542</v>
      </c>
      <c r="I38" s="140">
        <v>804</v>
      </c>
      <c r="J38" s="140">
        <v>90</v>
      </c>
      <c r="K38" s="140">
        <v>123</v>
      </c>
      <c r="L38" s="140">
        <v>119</v>
      </c>
      <c r="M38" s="140" t="s">
        <v>60</v>
      </c>
      <c r="N38" s="140">
        <v>1</v>
      </c>
      <c r="O38" s="140">
        <v>1</v>
      </c>
      <c r="P38" s="140">
        <v>0</v>
      </c>
      <c r="Q38" s="140">
        <v>60</v>
      </c>
      <c r="R38" s="140">
        <v>15</v>
      </c>
      <c r="S38" s="140">
        <v>2</v>
      </c>
      <c r="T38" s="140">
        <v>5</v>
      </c>
      <c r="U38" s="793"/>
    </row>
    <row r="39" spans="1:21" ht="51" x14ac:dyDescent="0.2">
      <c r="A39" s="795"/>
      <c r="B39" s="779"/>
      <c r="C39" s="140"/>
      <c r="D39" s="140" t="s">
        <v>541</v>
      </c>
      <c r="E39" s="140" t="s">
        <v>79</v>
      </c>
      <c r="F39" s="140" t="s">
        <v>60</v>
      </c>
      <c r="G39" s="140"/>
      <c r="H39" s="140" t="s">
        <v>540</v>
      </c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793"/>
    </row>
    <row r="40" spans="1:21" ht="51" x14ac:dyDescent="0.2">
      <c r="A40" s="795"/>
      <c r="B40" s="779"/>
      <c r="C40" s="140"/>
      <c r="D40" s="140" t="s">
        <v>539</v>
      </c>
      <c r="E40" s="140" t="s">
        <v>79</v>
      </c>
      <c r="F40" s="140" t="s">
        <v>60</v>
      </c>
      <c r="G40" s="140"/>
      <c r="H40" s="140" t="s">
        <v>538</v>
      </c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793"/>
    </row>
    <row r="41" spans="1:21" ht="51" x14ac:dyDescent="0.2">
      <c r="A41" s="795"/>
      <c r="B41" s="779"/>
      <c r="C41" s="140"/>
      <c r="D41" s="140" t="s">
        <v>537</v>
      </c>
      <c r="E41" s="140" t="s">
        <v>79</v>
      </c>
      <c r="F41" s="140" t="s">
        <v>60</v>
      </c>
      <c r="G41" s="140"/>
      <c r="H41" s="140" t="s">
        <v>536</v>
      </c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793"/>
    </row>
    <row r="42" spans="1:21" ht="51" x14ac:dyDescent="0.2">
      <c r="A42" s="796"/>
      <c r="B42" s="780"/>
      <c r="C42" s="140"/>
      <c r="D42" s="140" t="s">
        <v>535</v>
      </c>
      <c r="E42" s="140" t="s">
        <v>79</v>
      </c>
      <c r="F42" s="140" t="s">
        <v>60</v>
      </c>
      <c r="G42" s="140"/>
      <c r="H42" s="136"/>
      <c r="I42" s="140"/>
      <c r="J42" s="140"/>
      <c r="K42" s="140"/>
      <c r="L42" s="140"/>
      <c r="M42" s="140"/>
      <c r="N42" s="140"/>
      <c r="O42" s="140"/>
      <c r="P42" s="140"/>
      <c r="Q42" s="139"/>
      <c r="R42" s="139"/>
      <c r="S42" s="140"/>
      <c r="T42" s="140"/>
      <c r="U42" s="793"/>
    </row>
    <row r="43" spans="1:21" ht="76.5" x14ac:dyDescent="0.2">
      <c r="A43" s="140">
        <v>13</v>
      </c>
      <c r="B43" s="136" t="s">
        <v>534</v>
      </c>
      <c r="C43" s="140">
        <v>0</v>
      </c>
      <c r="D43" s="140"/>
      <c r="E43" s="140"/>
      <c r="F43" s="140"/>
      <c r="G43" s="140">
        <v>3</v>
      </c>
      <c r="H43" s="140" t="s">
        <v>533</v>
      </c>
      <c r="I43" s="140">
        <v>400</v>
      </c>
      <c r="J43" s="140">
        <v>78</v>
      </c>
      <c r="K43" s="140">
        <v>135</v>
      </c>
      <c r="L43" s="140"/>
      <c r="M43" s="140" t="s">
        <v>60</v>
      </c>
      <c r="N43" s="140">
        <v>0</v>
      </c>
      <c r="O43" s="140">
        <v>0</v>
      </c>
      <c r="P43" s="140">
        <v>0</v>
      </c>
      <c r="Q43" s="140">
        <v>18</v>
      </c>
      <c r="R43" s="140">
        <v>0</v>
      </c>
      <c r="S43" s="140">
        <v>2</v>
      </c>
      <c r="T43" s="140">
        <v>1</v>
      </c>
      <c r="U43" s="138"/>
    </row>
    <row r="44" spans="1:21" ht="63.75" x14ac:dyDescent="0.2">
      <c r="A44" s="794">
        <v>14</v>
      </c>
      <c r="B44" s="778" t="s">
        <v>532</v>
      </c>
      <c r="C44" s="140">
        <v>4</v>
      </c>
      <c r="D44" s="140" t="s">
        <v>531</v>
      </c>
      <c r="E44" s="140" t="s">
        <v>79</v>
      </c>
      <c r="F44" s="140" t="s">
        <v>60</v>
      </c>
      <c r="G44" s="140">
        <v>4</v>
      </c>
      <c r="H44" s="140" t="s">
        <v>530</v>
      </c>
      <c r="I44" s="140">
        <v>388</v>
      </c>
      <c r="J44" s="140">
        <v>182</v>
      </c>
      <c r="K44" s="140"/>
      <c r="L44" s="140"/>
      <c r="M44" s="140" t="s">
        <v>60</v>
      </c>
      <c r="N44" s="140">
        <v>3</v>
      </c>
      <c r="O44" s="140">
        <v>6</v>
      </c>
      <c r="P44" s="140"/>
      <c r="Q44" s="140">
        <v>9</v>
      </c>
      <c r="R44" s="140">
        <v>0</v>
      </c>
      <c r="S44" s="140">
        <v>1</v>
      </c>
      <c r="T44" s="140">
        <v>1</v>
      </c>
      <c r="U44" s="793"/>
    </row>
    <row r="45" spans="1:21" ht="51" x14ac:dyDescent="0.2">
      <c r="A45" s="795"/>
      <c r="B45" s="779"/>
      <c r="C45" s="140"/>
      <c r="D45" s="140" t="s">
        <v>529</v>
      </c>
      <c r="E45" s="140" t="s">
        <v>79</v>
      </c>
      <c r="F45" s="140" t="s">
        <v>60</v>
      </c>
      <c r="G45" s="140"/>
      <c r="H45" s="140" t="s">
        <v>528</v>
      </c>
      <c r="I45" s="140"/>
      <c r="J45" s="140"/>
      <c r="K45" s="140"/>
      <c r="L45" s="140"/>
      <c r="M45" s="140"/>
      <c r="N45" s="140"/>
      <c r="O45" s="140"/>
      <c r="P45" s="140"/>
      <c r="Q45" s="140">
        <v>10</v>
      </c>
      <c r="R45" s="140"/>
      <c r="S45" s="140"/>
      <c r="T45" s="140"/>
      <c r="U45" s="793"/>
    </row>
    <row r="46" spans="1:21" ht="51" x14ac:dyDescent="0.2">
      <c r="A46" s="795"/>
      <c r="B46" s="779"/>
      <c r="C46" s="140"/>
      <c r="D46" s="140" t="s">
        <v>527</v>
      </c>
      <c r="E46" s="140" t="s">
        <v>79</v>
      </c>
      <c r="F46" s="140" t="s">
        <v>60</v>
      </c>
      <c r="G46" s="140"/>
      <c r="H46" s="140" t="s">
        <v>526</v>
      </c>
      <c r="I46" s="140"/>
      <c r="J46" s="140"/>
      <c r="K46" s="140">
        <v>62</v>
      </c>
      <c r="L46" s="140"/>
      <c r="M46" s="140"/>
      <c r="N46" s="140"/>
      <c r="O46" s="140"/>
      <c r="P46" s="140"/>
      <c r="Q46" s="140">
        <v>11</v>
      </c>
      <c r="R46" s="140"/>
      <c r="S46" s="140"/>
      <c r="T46" s="140"/>
      <c r="U46" s="793"/>
    </row>
    <row r="47" spans="1:21" ht="51" x14ac:dyDescent="0.2">
      <c r="A47" s="796"/>
      <c r="B47" s="780"/>
      <c r="C47" s="140"/>
      <c r="D47" s="140" t="s">
        <v>525</v>
      </c>
      <c r="E47" s="140" t="s">
        <v>79</v>
      </c>
      <c r="F47" s="140" t="s">
        <v>60</v>
      </c>
      <c r="G47" s="140"/>
      <c r="H47" s="140" t="s">
        <v>524</v>
      </c>
      <c r="I47" s="140"/>
      <c r="J47" s="140"/>
      <c r="K47" s="136"/>
      <c r="L47" s="140"/>
      <c r="M47" s="140"/>
      <c r="N47" s="140"/>
      <c r="O47" s="140"/>
      <c r="P47" s="140"/>
      <c r="Q47" s="140">
        <v>12</v>
      </c>
      <c r="R47" s="140"/>
      <c r="S47" s="140"/>
      <c r="T47" s="140"/>
      <c r="U47" s="793"/>
    </row>
    <row r="48" spans="1:21" ht="25.5" x14ac:dyDescent="0.2">
      <c r="A48" s="794">
        <v>15</v>
      </c>
      <c r="B48" s="778" t="s">
        <v>523</v>
      </c>
      <c r="C48" s="140">
        <v>0</v>
      </c>
      <c r="D48" s="140" t="s">
        <v>24</v>
      </c>
      <c r="E48" s="140"/>
      <c r="F48" s="140"/>
      <c r="G48" s="140">
        <v>5</v>
      </c>
      <c r="H48" s="140" t="s">
        <v>522</v>
      </c>
      <c r="I48" s="140">
        <v>740</v>
      </c>
      <c r="J48" s="140"/>
      <c r="K48" s="140">
        <v>133</v>
      </c>
      <c r="L48" s="140"/>
      <c r="M48" s="140" t="s">
        <v>60</v>
      </c>
      <c r="N48" s="140">
        <v>1</v>
      </c>
      <c r="O48" s="140">
        <v>1</v>
      </c>
      <c r="P48" s="140"/>
      <c r="Q48" s="140"/>
      <c r="R48" s="140"/>
      <c r="S48" s="140">
        <v>1</v>
      </c>
      <c r="T48" s="140">
        <v>1</v>
      </c>
      <c r="U48" s="793"/>
    </row>
    <row r="49" spans="1:21" x14ac:dyDescent="0.2">
      <c r="A49" s="795"/>
      <c r="B49" s="779"/>
      <c r="C49" s="140"/>
      <c r="D49" s="140"/>
      <c r="E49" s="140"/>
      <c r="F49" s="140"/>
      <c r="G49" s="140"/>
      <c r="H49" s="140" t="s">
        <v>521</v>
      </c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793"/>
    </row>
    <row r="50" spans="1:21" x14ac:dyDescent="0.2">
      <c r="A50" s="795"/>
      <c r="B50" s="779"/>
      <c r="C50" s="140"/>
      <c r="D50" s="140"/>
      <c r="E50" s="140"/>
      <c r="F50" s="140"/>
      <c r="G50" s="140"/>
      <c r="H50" s="140" t="s">
        <v>520</v>
      </c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793"/>
    </row>
    <row r="51" spans="1:21" x14ac:dyDescent="0.2">
      <c r="A51" s="795"/>
      <c r="B51" s="779"/>
      <c r="C51" s="140"/>
      <c r="D51" s="140"/>
      <c r="E51" s="140"/>
      <c r="F51" s="140"/>
      <c r="G51" s="140"/>
      <c r="H51" s="140" t="s">
        <v>519</v>
      </c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793"/>
    </row>
    <row r="52" spans="1:21" x14ac:dyDescent="0.2">
      <c r="A52" s="796"/>
      <c r="B52" s="780"/>
      <c r="C52" s="140"/>
      <c r="D52" s="140"/>
      <c r="E52" s="140"/>
      <c r="F52" s="140"/>
      <c r="G52" s="140"/>
      <c r="H52" s="140" t="s">
        <v>518</v>
      </c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793"/>
    </row>
    <row r="53" spans="1:21" ht="68.45" customHeight="1" x14ac:dyDescent="0.2">
      <c r="A53" s="140">
        <v>16</v>
      </c>
      <c r="B53" s="136" t="s">
        <v>517</v>
      </c>
      <c r="C53" s="140" t="s">
        <v>24</v>
      </c>
      <c r="D53" s="140" t="s">
        <v>24</v>
      </c>
      <c r="E53" s="140"/>
      <c r="F53" s="140"/>
      <c r="G53" s="140">
        <v>2</v>
      </c>
      <c r="H53" s="140" t="s">
        <v>516</v>
      </c>
      <c r="I53" s="140">
        <v>228</v>
      </c>
      <c r="J53" s="140"/>
      <c r="K53" s="140">
        <v>25</v>
      </c>
      <c r="L53" s="140"/>
      <c r="M53" s="140" t="s">
        <v>60</v>
      </c>
      <c r="N53" s="140">
        <v>3</v>
      </c>
      <c r="O53" s="140">
        <v>5</v>
      </c>
      <c r="P53" s="140"/>
      <c r="Q53" s="140"/>
      <c r="R53" s="140"/>
      <c r="S53" s="140"/>
      <c r="T53" s="140">
        <v>1</v>
      </c>
      <c r="U53" s="793"/>
    </row>
    <row r="54" spans="1:21" x14ac:dyDescent="0.2">
      <c r="A54" s="140"/>
      <c r="B54" s="136"/>
      <c r="C54" s="140"/>
      <c r="D54" s="140"/>
      <c r="E54" s="140"/>
      <c r="F54" s="140"/>
      <c r="G54" s="140"/>
      <c r="H54" s="140" t="s">
        <v>515</v>
      </c>
      <c r="I54" s="140"/>
      <c r="J54" s="140"/>
      <c r="K54" s="140"/>
      <c r="L54" s="140">
        <v>114</v>
      </c>
      <c r="M54" s="140"/>
      <c r="N54" s="140">
        <v>0</v>
      </c>
      <c r="O54" s="140">
        <v>0</v>
      </c>
      <c r="P54" s="140"/>
      <c r="Q54" s="140"/>
      <c r="R54" s="140"/>
      <c r="S54" s="140"/>
      <c r="T54" s="140"/>
      <c r="U54" s="793"/>
    </row>
    <row r="55" spans="1:21" x14ac:dyDescent="0.2">
      <c r="A55" s="794">
        <v>17</v>
      </c>
      <c r="B55" s="778" t="s">
        <v>514</v>
      </c>
      <c r="C55" s="140"/>
      <c r="D55" s="140"/>
      <c r="E55" s="140"/>
      <c r="F55" s="140"/>
      <c r="G55" s="140">
        <v>8</v>
      </c>
      <c r="H55" s="140" t="s">
        <v>513</v>
      </c>
      <c r="I55" s="140">
        <v>377</v>
      </c>
      <c r="J55" s="140">
        <v>491</v>
      </c>
      <c r="K55" s="140"/>
      <c r="L55" s="140"/>
      <c r="M55" s="140" t="s">
        <v>60</v>
      </c>
      <c r="N55" s="140"/>
      <c r="O55" s="140"/>
      <c r="P55" s="140">
        <v>10</v>
      </c>
      <c r="Q55" s="140"/>
      <c r="R55" s="140"/>
      <c r="S55" s="140">
        <v>1</v>
      </c>
      <c r="T55" s="140">
        <v>2</v>
      </c>
      <c r="U55" s="793"/>
    </row>
    <row r="56" spans="1:21" ht="25.5" x14ac:dyDescent="0.2">
      <c r="A56" s="795"/>
      <c r="B56" s="779"/>
      <c r="C56" s="140"/>
      <c r="D56" s="140"/>
      <c r="E56" s="140"/>
      <c r="F56" s="140"/>
      <c r="G56" s="140"/>
      <c r="H56" s="140" t="s">
        <v>512</v>
      </c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793"/>
    </row>
    <row r="57" spans="1:21" x14ac:dyDescent="0.2">
      <c r="A57" s="795"/>
      <c r="B57" s="779"/>
      <c r="C57" s="140"/>
      <c r="D57" s="140"/>
      <c r="E57" s="140"/>
      <c r="F57" s="140"/>
      <c r="G57" s="140"/>
      <c r="H57" s="140" t="s">
        <v>511</v>
      </c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793"/>
    </row>
    <row r="58" spans="1:21" ht="25.5" x14ac:dyDescent="0.2">
      <c r="A58" s="795"/>
      <c r="B58" s="779"/>
      <c r="C58" s="140"/>
      <c r="D58" s="140"/>
      <c r="E58" s="140"/>
      <c r="F58" s="140"/>
      <c r="G58" s="140"/>
      <c r="H58" s="140" t="s">
        <v>510</v>
      </c>
      <c r="I58" s="140"/>
      <c r="J58" s="140"/>
      <c r="K58" s="140">
        <v>191</v>
      </c>
      <c r="L58" s="140"/>
      <c r="M58" s="140"/>
      <c r="N58" s="140"/>
      <c r="O58" s="140"/>
      <c r="P58" s="140"/>
      <c r="Q58" s="140">
        <v>82</v>
      </c>
      <c r="R58" s="140">
        <v>82</v>
      </c>
      <c r="S58" s="140"/>
      <c r="T58" s="140"/>
      <c r="U58" s="793"/>
    </row>
    <row r="59" spans="1:21" x14ac:dyDescent="0.2">
      <c r="A59" s="795"/>
      <c r="B59" s="779"/>
      <c r="C59" s="140"/>
      <c r="D59" s="136"/>
      <c r="E59" s="136"/>
      <c r="F59" s="136"/>
      <c r="G59" s="140"/>
      <c r="H59" s="140" t="s">
        <v>509</v>
      </c>
      <c r="I59" s="140"/>
      <c r="J59" s="140"/>
      <c r="K59" s="136"/>
      <c r="L59" s="140"/>
      <c r="M59" s="140"/>
      <c r="N59" s="140"/>
      <c r="O59" s="140"/>
      <c r="P59" s="140"/>
      <c r="Q59" s="136"/>
      <c r="R59" s="136"/>
      <c r="S59" s="140"/>
      <c r="T59" s="140"/>
      <c r="U59" s="793"/>
    </row>
    <row r="60" spans="1:21" x14ac:dyDescent="0.2">
      <c r="A60" s="795"/>
      <c r="B60" s="779"/>
      <c r="C60" s="140"/>
      <c r="D60" s="136"/>
      <c r="E60" s="136"/>
      <c r="F60" s="136"/>
      <c r="G60" s="140"/>
      <c r="H60" s="140" t="s">
        <v>508</v>
      </c>
      <c r="I60" s="140"/>
      <c r="J60" s="140"/>
      <c r="K60" s="136"/>
      <c r="L60" s="140"/>
      <c r="M60" s="140"/>
      <c r="N60" s="140"/>
      <c r="O60" s="140"/>
      <c r="P60" s="140"/>
      <c r="Q60" s="136"/>
      <c r="R60" s="136"/>
      <c r="S60" s="140"/>
      <c r="T60" s="140"/>
      <c r="U60" s="793"/>
    </row>
    <row r="61" spans="1:21" x14ac:dyDescent="0.2">
      <c r="A61" s="795"/>
      <c r="B61" s="779"/>
      <c r="C61" s="140"/>
      <c r="D61" s="136"/>
      <c r="E61" s="136"/>
      <c r="F61" s="136"/>
      <c r="G61" s="140"/>
      <c r="H61" s="140" t="s">
        <v>507</v>
      </c>
      <c r="I61" s="140"/>
      <c r="J61" s="140"/>
      <c r="K61" s="136"/>
      <c r="L61" s="140"/>
      <c r="M61" s="140"/>
      <c r="N61" s="140"/>
      <c r="O61" s="140"/>
      <c r="P61" s="140"/>
      <c r="Q61" s="136"/>
      <c r="R61" s="136"/>
      <c r="S61" s="140"/>
      <c r="T61" s="140"/>
      <c r="U61" s="793"/>
    </row>
    <row r="62" spans="1:21" x14ac:dyDescent="0.2">
      <c r="A62" s="796"/>
      <c r="B62" s="780"/>
      <c r="C62" s="140"/>
      <c r="D62" s="136"/>
      <c r="E62" s="136"/>
      <c r="F62" s="136"/>
      <c r="G62" s="140"/>
      <c r="H62" s="140" t="s">
        <v>506</v>
      </c>
      <c r="I62" s="140"/>
      <c r="J62" s="140"/>
      <c r="K62" s="136"/>
      <c r="L62" s="140"/>
      <c r="M62" s="140"/>
      <c r="N62" s="140"/>
      <c r="O62" s="140"/>
      <c r="P62" s="140"/>
      <c r="Q62" s="136"/>
      <c r="R62" s="136"/>
      <c r="S62" s="140"/>
      <c r="T62" s="140"/>
      <c r="U62" s="793"/>
    </row>
    <row r="63" spans="1:21" ht="89.25" x14ac:dyDescent="0.2">
      <c r="A63" s="140">
        <v>18</v>
      </c>
      <c r="B63" s="136" t="s">
        <v>505</v>
      </c>
      <c r="C63" s="140">
        <v>1</v>
      </c>
      <c r="D63" s="140" t="s">
        <v>504</v>
      </c>
      <c r="E63" s="140" t="s">
        <v>60</v>
      </c>
      <c r="F63" s="140" t="s">
        <v>60</v>
      </c>
      <c r="G63" s="140"/>
      <c r="H63" s="140"/>
      <c r="I63" s="140">
        <v>392</v>
      </c>
      <c r="J63" s="140">
        <v>7</v>
      </c>
      <c r="K63" s="140">
        <v>12</v>
      </c>
      <c r="L63" s="140">
        <v>11</v>
      </c>
      <c r="M63" s="140" t="s">
        <v>60</v>
      </c>
      <c r="N63" s="140">
        <v>3</v>
      </c>
      <c r="O63" s="140">
        <v>4</v>
      </c>
      <c r="P63" s="140">
        <v>5</v>
      </c>
      <c r="Q63" s="140">
        <v>4</v>
      </c>
      <c r="R63" s="140"/>
      <c r="S63" s="140">
        <v>1</v>
      </c>
      <c r="T63" s="140"/>
      <c r="U63" s="135"/>
    </row>
    <row r="64" spans="1:21" ht="63.75" x14ac:dyDescent="0.2">
      <c r="A64" s="781">
        <v>19</v>
      </c>
      <c r="B64" s="778" t="s">
        <v>503</v>
      </c>
      <c r="C64" s="140">
        <v>3</v>
      </c>
      <c r="D64" s="140" t="s">
        <v>502</v>
      </c>
      <c r="E64" s="140" t="s">
        <v>79</v>
      </c>
      <c r="F64" s="140" t="s">
        <v>60</v>
      </c>
      <c r="G64" s="140"/>
      <c r="H64" s="140" t="s">
        <v>501</v>
      </c>
      <c r="I64" s="140">
        <v>563</v>
      </c>
      <c r="J64" s="140">
        <v>114</v>
      </c>
      <c r="K64" s="140"/>
      <c r="L64" s="140"/>
      <c r="M64" s="140" t="s">
        <v>60</v>
      </c>
      <c r="N64" s="140">
        <v>3</v>
      </c>
      <c r="O64" s="140">
        <v>8</v>
      </c>
      <c r="P64" s="140"/>
      <c r="Q64" s="140"/>
      <c r="R64" s="140"/>
      <c r="S64" s="140">
        <v>1</v>
      </c>
      <c r="T64" s="140">
        <v>1</v>
      </c>
      <c r="U64" s="793"/>
    </row>
    <row r="65" spans="1:21" ht="51" x14ac:dyDescent="0.2">
      <c r="A65" s="782"/>
      <c r="B65" s="779"/>
      <c r="C65" s="140"/>
      <c r="D65" s="140" t="s">
        <v>500</v>
      </c>
      <c r="E65" s="140" t="s">
        <v>79</v>
      </c>
      <c r="F65" s="140" t="s">
        <v>60</v>
      </c>
      <c r="G65" s="140"/>
      <c r="H65" s="140" t="s">
        <v>499</v>
      </c>
      <c r="I65" s="140"/>
      <c r="J65" s="140"/>
      <c r="K65" s="140"/>
      <c r="L65" s="140"/>
      <c r="M65" s="140"/>
      <c r="N65" s="140"/>
      <c r="O65" s="140"/>
      <c r="P65" s="140"/>
      <c r="Q65" s="136"/>
      <c r="R65" s="140"/>
      <c r="S65" s="140"/>
      <c r="T65" s="140"/>
      <c r="U65" s="793"/>
    </row>
    <row r="66" spans="1:21" ht="51" x14ac:dyDescent="0.2">
      <c r="A66" s="782"/>
      <c r="B66" s="779"/>
      <c r="C66" s="140"/>
      <c r="D66" s="140" t="s">
        <v>498</v>
      </c>
      <c r="E66" s="140" t="s">
        <v>79</v>
      </c>
      <c r="F66" s="140" t="s">
        <v>60</v>
      </c>
      <c r="G66" s="140"/>
      <c r="H66" s="140" t="s">
        <v>497</v>
      </c>
      <c r="I66" s="140"/>
      <c r="J66" s="140"/>
      <c r="K66" s="140"/>
      <c r="L66" s="140"/>
      <c r="M66" s="140"/>
      <c r="N66" s="140"/>
      <c r="O66" s="140"/>
      <c r="P66" s="140"/>
      <c r="Q66" s="136"/>
      <c r="R66" s="136"/>
      <c r="S66" s="140"/>
      <c r="T66" s="140"/>
      <c r="U66" s="793"/>
    </row>
    <row r="67" spans="1:21" x14ac:dyDescent="0.2">
      <c r="A67" s="782"/>
      <c r="B67" s="779"/>
      <c r="C67" s="140"/>
      <c r="D67" s="136"/>
      <c r="E67" s="136"/>
      <c r="F67" s="136"/>
      <c r="G67" s="140"/>
      <c r="H67" s="140" t="s">
        <v>496</v>
      </c>
      <c r="I67" s="140"/>
      <c r="J67" s="140"/>
      <c r="K67" s="140"/>
      <c r="L67" s="140"/>
      <c r="M67" s="140"/>
      <c r="N67" s="140"/>
      <c r="O67" s="140"/>
      <c r="P67" s="140"/>
      <c r="Q67" s="136">
        <v>87</v>
      </c>
      <c r="R67" s="136"/>
      <c r="S67" s="140"/>
      <c r="T67" s="140"/>
      <c r="U67" s="793"/>
    </row>
    <row r="68" spans="1:21" x14ac:dyDescent="0.2">
      <c r="A68" s="782"/>
      <c r="B68" s="779"/>
      <c r="C68" s="140"/>
      <c r="D68" s="136"/>
      <c r="E68" s="136"/>
      <c r="F68" s="136"/>
      <c r="G68" s="140"/>
      <c r="H68" s="140" t="s">
        <v>495</v>
      </c>
      <c r="I68" s="140"/>
      <c r="J68" s="140"/>
      <c r="K68" s="140"/>
      <c r="L68" s="140"/>
      <c r="M68" s="140"/>
      <c r="N68" s="140"/>
      <c r="O68" s="140"/>
      <c r="P68" s="140"/>
      <c r="Q68" s="136"/>
      <c r="R68" s="136">
        <v>70</v>
      </c>
      <c r="S68" s="140"/>
      <c r="T68" s="140"/>
      <c r="U68" s="793"/>
    </row>
    <row r="69" spans="1:21" x14ac:dyDescent="0.2">
      <c r="A69" s="782"/>
      <c r="B69" s="779"/>
      <c r="C69" s="140"/>
      <c r="D69" s="136"/>
      <c r="E69" s="136"/>
      <c r="F69" s="136"/>
      <c r="G69" s="140">
        <v>12</v>
      </c>
      <c r="H69" s="140" t="s">
        <v>494</v>
      </c>
      <c r="I69" s="140"/>
      <c r="J69" s="140"/>
      <c r="K69" s="140">
        <v>33</v>
      </c>
      <c r="L69" s="140"/>
      <c r="M69" s="140"/>
      <c r="N69" s="140"/>
      <c r="O69" s="140"/>
      <c r="P69" s="140"/>
      <c r="Q69" s="136"/>
      <c r="R69" s="136"/>
      <c r="S69" s="140"/>
      <c r="T69" s="140"/>
      <c r="U69" s="793"/>
    </row>
    <row r="70" spans="1:21" x14ac:dyDescent="0.2">
      <c r="A70" s="782"/>
      <c r="B70" s="779"/>
      <c r="C70" s="140"/>
      <c r="D70" s="136"/>
      <c r="E70" s="136"/>
      <c r="F70" s="136"/>
      <c r="G70" s="136"/>
      <c r="H70" s="140" t="s">
        <v>493</v>
      </c>
      <c r="I70" s="140"/>
      <c r="J70" s="140"/>
      <c r="K70" s="140"/>
      <c r="L70" s="140"/>
      <c r="M70" s="140"/>
      <c r="N70" s="140"/>
      <c r="O70" s="140"/>
      <c r="P70" s="140"/>
      <c r="Q70" s="136"/>
      <c r="R70" s="136"/>
      <c r="S70" s="140"/>
      <c r="T70" s="140"/>
      <c r="U70" s="793"/>
    </row>
    <row r="71" spans="1:21" x14ac:dyDescent="0.2">
      <c r="A71" s="782"/>
      <c r="B71" s="779"/>
      <c r="C71" s="140"/>
      <c r="D71" s="136"/>
      <c r="E71" s="136"/>
      <c r="F71" s="136"/>
      <c r="G71" s="136"/>
      <c r="H71" s="140" t="s">
        <v>492</v>
      </c>
      <c r="I71" s="140"/>
      <c r="J71" s="140"/>
      <c r="K71" s="136"/>
      <c r="L71" s="140"/>
      <c r="M71" s="140"/>
      <c r="N71" s="140"/>
      <c r="O71" s="140"/>
      <c r="P71" s="140"/>
      <c r="Q71" s="136"/>
      <c r="R71" s="136"/>
      <c r="S71" s="140"/>
      <c r="T71" s="140"/>
      <c r="U71" s="793"/>
    </row>
    <row r="72" spans="1:21" x14ac:dyDescent="0.2">
      <c r="A72" s="782"/>
      <c r="B72" s="779"/>
      <c r="C72" s="140"/>
      <c r="D72" s="136"/>
      <c r="E72" s="136"/>
      <c r="F72" s="136"/>
      <c r="G72" s="136"/>
      <c r="H72" s="140" t="s">
        <v>491</v>
      </c>
      <c r="I72" s="140"/>
      <c r="J72" s="140"/>
      <c r="K72" s="136"/>
      <c r="L72" s="140"/>
      <c r="M72" s="140"/>
      <c r="N72" s="140"/>
      <c r="O72" s="140"/>
      <c r="P72" s="140"/>
      <c r="Q72" s="136"/>
      <c r="R72" s="136"/>
      <c r="S72" s="140"/>
      <c r="T72" s="140"/>
      <c r="U72" s="793"/>
    </row>
    <row r="73" spans="1:21" x14ac:dyDescent="0.2">
      <c r="A73" s="782"/>
      <c r="B73" s="779"/>
      <c r="C73" s="140"/>
      <c r="D73" s="136"/>
      <c r="E73" s="136"/>
      <c r="F73" s="136"/>
      <c r="G73" s="136"/>
      <c r="H73" s="140" t="s">
        <v>490</v>
      </c>
      <c r="I73" s="140"/>
      <c r="J73" s="140"/>
      <c r="K73" s="136"/>
      <c r="L73" s="140"/>
      <c r="M73" s="140"/>
      <c r="N73" s="140"/>
      <c r="O73" s="140"/>
      <c r="P73" s="140"/>
      <c r="Q73" s="136"/>
      <c r="R73" s="136"/>
      <c r="S73" s="140"/>
      <c r="T73" s="140"/>
      <c r="U73" s="793"/>
    </row>
    <row r="74" spans="1:21" x14ac:dyDescent="0.2">
      <c r="A74" s="782"/>
      <c r="B74" s="779"/>
      <c r="C74" s="140"/>
      <c r="D74" s="136"/>
      <c r="E74" s="136"/>
      <c r="F74" s="136"/>
      <c r="G74" s="136"/>
      <c r="H74" s="140" t="s">
        <v>489</v>
      </c>
      <c r="I74" s="140"/>
      <c r="J74" s="140"/>
      <c r="K74" s="136"/>
      <c r="L74" s="140"/>
      <c r="M74" s="140"/>
      <c r="N74" s="140"/>
      <c r="O74" s="140"/>
      <c r="P74" s="140"/>
      <c r="Q74" s="136"/>
      <c r="R74" s="136"/>
      <c r="S74" s="140"/>
      <c r="T74" s="140"/>
      <c r="U74" s="793"/>
    </row>
    <row r="75" spans="1:21" x14ac:dyDescent="0.2">
      <c r="A75" s="783"/>
      <c r="B75" s="780"/>
      <c r="C75" s="140"/>
      <c r="D75" s="136"/>
      <c r="E75" s="136"/>
      <c r="F75" s="136"/>
      <c r="G75" s="136"/>
      <c r="H75" s="140" t="s">
        <v>488</v>
      </c>
      <c r="I75" s="140"/>
      <c r="J75" s="140"/>
      <c r="K75" s="136"/>
      <c r="L75" s="140"/>
      <c r="M75" s="140"/>
      <c r="N75" s="140"/>
      <c r="O75" s="140"/>
      <c r="P75" s="140"/>
      <c r="Q75" s="136"/>
      <c r="R75" s="136"/>
      <c r="S75" s="140"/>
      <c r="T75" s="140"/>
      <c r="U75" s="793"/>
    </row>
    <row r="76" spans="1:21" ht="51" x14ac:dyDescent="0.2">
      <c r="A76" s="781">
        <v>20</v>
      </c>
      <c r="B76" s="778" t="s">
        <v>487</v>
      </c>
      <c r="C76" s="140">
        <v>3</v>
      </c>
      <c r="D76" s="140" t="s">
        <v>486</v>
      </c>
      <c r="E76" s="140" t="s">
        <v>60</v>
      </c>
      <c r="F76" s="140" t="s">
        <v>60</v>
      </c>
      <c r="G76" s="140">
        <v>2</v>
      </c>
      <c r="H76" s="140" t="s">
        <v>485</v>
      </c>
      <c r="I76" s="140">
        <v>156</v>
      </c>
      <c r="J76" s="140">
        <v>136</v>
      </c>
      <c r="K76" s="140">
        <v>36</v>
      </c>
      <c r="L76" s="140"/>
      <c r="M76" s="140" t="s">
        <v>73</v>
      </c>
      <c r="N76" s="140">
        <v>0</v>
      </c>
      <c r="O76" s="140">
        <v>0</v>
      </c>
      <c r="P76" s="140"/>
      <c r="Q76" s="140">
        <v>10</v>
      </c>
      <c r="R76" s="140"/>
      <c r="S76" s="140"/>
      <c r="T76" s="140"/>
      <c r="U76" s="793"/>
    </row>
    <row r="77" spans="1:21" ht="51" x14ac:dyDescent="0.2">
      <c r="A77" s="782"/>
      <c r="B77" s="779"/>
      <c r="C77" s="140"/>
      <c r="D77" s="140" t="s">
        <v>484</v>
      </c>
      <c r="E77" s="140" t="s">
        <v>79</v>
      </c>
      <c r="F77" s="140" t="s">
        <v>60</v>
      </c>
      <c r="G77" s="140"/>
      <c r="H77" s="140" t="s">
        <v>483</v>
      </c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793"/>
    </row>
    <row r="78" spans="1:21" ht="38.25" x14ac:dyDescent="0.2">
      <c r="A78" s="783"/>
      <c r="B78" s="780"/>
      <c r="C78" s="140"/>
      <c r="D78" s="140" t="s">
        <v>482</v>
      </c>
      <c r="E78" s="140" t="s">
        <v>79</v>
      </c>
      <c r="F78" s="140" t="s">
        <v>60</v>
      </c>
      <c r="G78" s="140"/>
      <c r="H78" s="136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793"/>
    </row>
    <row r="79" spans="1:21" ht="76.5" x14ac:dyDescent="0.2">
      <c r="A79" s="140">
        <v>21</v>
      </c>
      <c r="B79" s="136" t="s">
        <v>481</v>
      </c>
      <c r="C79" s="140">
        <v>3</v>
      </c>
      <c r="D79" s="140" t="s">
        <v>480</v>
      </c>
      <c r="E79" s="140" t="s">
        <v>479</v>
      </c>
      <c r="F79" s="140" t="s">
        <v>478</v>
      </c>
      <c r="G79" s="140"/>
      <c r="H79" s="140" t="s">
        <v>24</v>
      </c>
      <c r="I79" s="140">
        <v>668</v>
      </c>
      <c r="J79" s="140">
        <v>103</v>
      </c>
      <c r="K79" s="140">
        <v>21</v>
      </c>
      <c r="L79" s="140">
        <v>0</v>
      </c>
      <c r="M79" s="140" t="s">
        <v>60</v>
      </c>
      <c r="N79" s="140">
        <v>1</v>
      </c>
      <c r="O79" s="140">
        <v>2</v>
      </c>
      <c r="P79" s="140"/>
      <c r="Q79" s="140">
        <v>34</v>
      </c>
      <c r="R79" s="140">
        <v>12</v>
      </c>
      <c r="S79" s="140"/>
      <c r="T79" s="140">
        <v>1</v>
      </c>
      <c r="U79" s="142"/>
    </row>
    <row r="80" spans="1:21" ht="59.45" customHeight="1" x14ac:dyDescent="0.2">
      <c r="A80" s="140">
        <v>22</v>
      </c>
      <c r="B80" s="136" t="s">
        <v>477</v>
      </c>
      <c r="C80" s="140"/>
      <c r="D80" s="140"/>
      <c r="E80" s="140"/>
      <c r="F80" s="140"/>
      <c r="G80" s="140">
        <v>3</v>
      </c>
      <c r="H80" s="140" t="s">
        <v>476</v>
      </c>
      <c r="I80" s="140">
        <v>670</v>
      </c>
      <c r="J80" s="140">
        <v>26</v>
      </c>
      <c r="K80" s="140">
        <v>55</v>
      </c>
      <c r="L80" s="140"/>
      <c r="M80" s="140" t="s">
        <v>60</v>
      </c>
      <c r="N80" s="140">
        <v>0</v>
      </c>
      <c r="O80" s="140">
        <v>0</v>
      </c>
      <c r="P80" s="140">
        <v>1</v>
      </c>
      <c r="Q80" s="140">
        <v>60</v>
      </c>
      <c r="R80" s="140">
        <v>0</v>
      </c>
      <c r="S80" s="140">
        <v>2</v>
      </c>
      <c r="T80" s="140">
        <v>0</v>
      </c>
      <c r="U80" s="138"/>
    </row>
    <row r="81" spans="1:21" ht="76.5" x14ac:dyDescent="0.2">
      <c r="A81" s="781">
        <v>23</v>
      </c>
      <c r="B81" s="778" t="s">
        <v>475</v>
      </c>
      <c r="C81" s="140">
        <v>2</v>
      </c>
      <c r="D81" s="136" t="s">
        <v>474</v>
      </c>
      <c r="E81" s="136" t="s">
        <v>79</v>
      </c>
      <c r="F81" s="136" t="s">
        <v>60</v>
      </c>
      <c r="G81" s="140">
        <v>2</v>
      </c>
      <c r="H81" s="140" t="s">
        <v>473</v>
      </c>
      <c r="I81" s="140">
        <v>349</v>
      </c>
      <c r="J81" s="140">
        <v>50</v>
      </c>
      <c r="K81" s="140">
        <v>22</v>
      </c>
      <c r="L81" s="140"/>
      <c r="M81" s="140" t="s">
        <v>60</v>
      </c>
      <c r="N81" s="140">
        <v>1</v>
      </c>
      <c r="O81" s="140">
        <v>1</v>
      </c>
      <c r="P81" s="140"/>
      <c r="Q81" s="140">
        <v>19</v>
      </c>
      <c r="R81" s="140"/>
      <c r="S81" s="140"/>
      <c r="T81" s="140">
        <v>1</v>
      </c>
      <c r="U81" s="793"/>
    </row>
    <row r="82" spans="1:21" ht="82.9" customHeight="1" x14ac:dyDescent="0.2">
      <c r="A82" s="783"/>
      <c r="B82" s="780"/>
      <c r="C82" s="140"/>
      <c r="D82" s="136" t="s">
        <v>472</v>
      </c>
      <c r="E82" s="136" t="s">
        <v>79</v>
      </c>
      <c r="F82" s="136" t="s">
        <v>60</v>
      </c>
      <c r="G82" s="140"/>
      <c r="H82" s="136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793"/>
    </row>
    <row r="83" spans="1:21" ht="51" x14ac:dyDescent="0.2">
      <c r="A83" s="781">
        <v>24</v>
      </c>
      <c r="B83" s="790" t="s">
        <v>471</v>
      </c>
      <c r="C83" s="140">
        <v>3</v>
      </c>
      <c r="D83" s="140" t="s">
        <v>470</v>
      </c>
      <c r="E83" s="140" t="s">
        <v>79</v>
      </c>
      <c r="F83" s="140" t="s">
        <v>60</v>
      </c>
      <c r="G83" s="140"/>
      <c r="H83" s="140">
        <v>0</v>
      </c>
      <c r="I83" s="140">
        <v>391</v>
      </c>
      <c r="J83" s="140">
        <v>98</v>
      </c>
      <c r="K83" s="140">
        <v>96</v>
      </c>
      <c r="L83" s="140"/>
      <c r="M83" s="140" t="s">
        <v>60</v>
      </c>
      <c r="N83" s="140">
        <v>1</v>
      </c>
      <c r="O83" s="140">
        <v>1</v>
      </c>
      <c r="P83" s="140"/>
      <c r="Q83" s="140">
        <v>55</v>
      </c>
      <c r="R83" s="140">
        <v>25</v>
      </c>
      <c r="S83" s="140">
        <v>1</v>
      </c>
      <c r="T83" s="140">
        <v>0</v>
      </c>
      <c r="U83" s="793"/>
    </row>
    <row r="84" spans="1:21" ht="51" x14ac:dyDescent="0.2">
      <c r="A84" s="782"/>
      <c r="B84" s="791"/>
      <c r="C84" s="140"/>
      <c r="D84" s="140" t="s">
        <v>469</v>
      </c>
      <c r="E84" s="140" t="s">
        <v>79</v>
      </c>
      <c r="F84" s="140" t="s">
        <v>60</v>
      </c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793"/>
    </row>
    <row r="85" spans="1:21" ht="64.900000000000006" customHeight="1" x14ac:dyDescent="0.2">
      <c r="A85" s="783"/>
      <c r="B85" s="792"/>
      <c r="C85" s="140"/>
      <c r="D85" s="140" t="s">
        <v>468</v>
      </c>
      <c r="E85" s="140" t="s">
        <v>79</v>
      </c>
      <c r="F85" s="140" t="s">
        <v>60</v>
      </c>
      <c r="G85" s="140"/>
      <c r="H85" s="140"/>
      <c r="I85" s="140"/>
      <c r="J85" s="140"/>
      <c r="K85" s="139"/>
      <c r="L85" s="140"/>
      <c r="M85" s="140"/>
      <c r="N85" s="140"/>
      <c r="O85" s="140"/>
      <c r="P85" s="140"/>
      <c r="Q85" s="139"/>
      <c r="R85" s="139"/>
      <c r="S85" s="140"/>
      <c r="T85" s="140"/>
      <c r="U85" s="793"/>
    </row>
    <row r="86" spans="1:21" ht="114.75" x14ac:dyDescent="0.2">
      <c r="A86" s="781">
        <v>25</v>
      </c>
      <c r="B86" s="778" t="s">
        <v>467</v>
      </c>
      <c r="C86" s="140">
        <v>3</v>
      </c>
      <c r="D86" s="136" t="s">
        <v>466</v>
      </c>
      <c r="E86" s="136" t="s">
        <v>79</v>
      </c>
      <c r="F86" s="136" t="s">
        <v>463</v>
      </c>
      <c r="G86" s="140"/>
      <c r="H86" s="140">
        <v>0</v>
      </c>
      <c r="I86" s="140">
        <v>447</v>
      </c>
      <c r="J86" s="140">
        <v>115</v>
      </c>
      <c r="K86" s="140"/>
      <c r="L86" s="140"/>
      <c r="M86" s="140" t="s">
        <v>60</v>
      </c>
      <c r="N86" s="140">
        <v>3</v>
      </c>
      <c r="O86" s="140">
        <v>4</v>
      </c>
      <c r="P86" s="140">
        <v>0</v>
      </c>
      <c r="Q86" s="140">
        <v>21.2</v>
      </c>
      <c r="R86" s="140">
        <v>0</v>
      </c>
      <c r="S86" s="140"/>
      <c r="T86" s="140"/>
      <c r="U86" s="793"/>
    </row>
    <row r="87" spans="1:21" ht="114.75" x14ac:dyDescent="0.2">
      <c r="A87" s="782"/>
      <c r="B87" s="779"/>
      <c r="C87" s="140"/>
      <c r="D87" s="136" t="s">
        <v>465</v>
      </c>
      <c r="E87" s="136" t="s">
        <v>79</v>
      </c>
      <c r="F87" s="136" t="s">
        <v>463</v>
      </c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793"/>
    </row>
    <row r="88" spans="1:21" ht="84" customHeight="1" x14ac:dyDescent="0.2">
      <c r="A88" s="783"/>
      <c r="B88" s="780"/>
      <c r="C88" s="140"/>
      <c r="D88" s="136" t="s">
        <v>464</v>
      </c>
      <c r="E88" s="136" t="s">
        <v>79</v>
      </c>
      <c r="F88" s="136" t="s">
        <v>463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793"/>
    </row>
    <row r="89" spans="1:21" ht="25.5" x14ac:dyDescent="0.2">
      <c r="A89" s="781">
        <v>26</v>
      </c>
      <c r="B89" s="778" t="s">
        <v>462</v>
      </c>
      <c r="C89" s="140" t="s">
        <v>24</v>
      </c>
      <c r="D89" s="140" t="s">
        <v>24</v>
      </c>
      <c r="E89" s="140"/>
      <c r="F89" s="140"/>
      <c r="G89" s="140">
        <v>6</v>
      </c>
      <c r="H89" s="140" t="s">
        <v>461</v>
      </c>
      <c r="I89" s="140">
        <v>370</v>
      </c>
      <c r="J89" s="140"/>
      <c r="K89" s="140">
        <v>113</v>
      </c>
      <c r="L89" s="140"/>
      <c r="M89" s="140" t="s">
        <v>60</v>
      </c>
      <c r="N89" s="140">
        <v>0</v>
      </c>
      <c r="O89" s="140">
        <v>0</v>
      </c>
      <c r="P89" s="140"/>
      <c r="Q89" s="140">
        <v>8.48</v>
      </c>
      <c r="R89" s="140">
        <v>0.4</v>
      </c>
      <c r="S89" s="140">
        <v>1</v>
      </c>
      <c r="T89" s="140">
        <v>1</v>
      </c>
      <c r="U89" s="793"/>
    </row>
    <row r="90" spans="1:21" ht="25.5" x14ac:dyDescent="0.2">
      <c r="A90" s="782"/>
      <c r="B90" s="779"/>
      <c r="C90" s="140"/>
      <c r="D90" s="140"/>
      <c r="E90" s="140"/>
      <c r="F90" s="140"/>
      <c r="G90" s="140"/>
      <c r="H90" s="140" t="s">
        <v>460</v>
      </c>
      <c r="I90" s="140"/>
      <c r="J90" s="140"/>
      <c r="K90" s="140"/>
      <c r="L90" s="140"/>
      <c r="M90" s="140"/>
      <c r="N90" s="140"/>
      <c r="O90" s="140"/>
      <c r="P90" s="140"/>
      <c r="Q90" s="140">
        <v>4.08</v>
      </c>
      <c r="R90" s="140">
        <v>0.3</v>
      </c>
      <c r="S90" s="140"/>
      <c r="T90" s="140"/>
      <c r="U90" s="793"/>
    </row>
    <row r="91" spans="1:21" x14ac:dyDescent="0.2">
      <c r="A91" s="782"/>
      <c r="B91" s="779"/>
      <c r="C91" s="140"/>
      <c r="D91" s="140"/>
      <c r="E91" s="140"/>
      <c r="F91" s="140"/>
      <c r="G91" s="140"/>
      <c r="H91" s="140" t="s">
        <v>459</v>
      </c>
      <c r="I91" s="140"/>
      <c r="J91" s="140"/>
      <c r="K91" s="140"/>
      <c r="L91" s="140"/>
      <c r="M91" s="140"/>
      <c r="N91" s="140"/>
      <c r="O91" s="140"/>
      <c r="P91" s="140"/>
      <c r="Q91" s="140">
        <v>6.01</v>
      </c>
      <c r="R91" s="140">
        <v>1</v>
      </c>
      <c r="S91" s="140"/>
      <c r="T91" s="140"/>
      <c r="U91" s="793"/>
    </row>
    <row r="92" spans="1:21" ht="24" customHeight="1" x14ac:dyDescent="0.2">
      <c r="A92" s="783"/>
      <c r="B92" s="780"/>
      <c r="C92" s="140"/>
      <c r="D92" s="140"/>
      <c r="E92" s="140"/>
      <c r="F92" s="140"/>
      <c r="G92" s="140"/>
      <c r="H92" s="140" t="s">
        <v>458</v>
      </c>
      <c r="I92" s="140"/>
      <c r="J92" s="140"/>
      <c r="K92" s="140"/>
      <c r="L92" s="141"/>
      <c r="M92" s="140"/>
      <c r="N92" s="140"/>
      <c r="O92" s="140"/>
      <c r="P92" s="140"/>
      <c r="Q92" s="140">
        <v>5.98</v>
      </c>
      <c r="R92" s="140">
        <v>1.5</v>
      </c>
      <c r="S92" s="140"/>
      <c r="T92" s="140"/>
      <c r="U92" s="793"/>
    </row>
    <row r="93" spans="1:21" ht="63.75" x14ac:dyDescent="0.2">
      <c r="A93" s="140">
        <v>27</v>
      </c>
      <c r="B93" s="136" t="s">
        <v>457</v>
      </c>
      <c r="C93" s="140">
        <v>2</v>
      </c>
      <c r="D93" s="140" t="s">
        <v>456</v>
      </c>
      <c r="E93" s="140" t="s">
        <v>79</v>
      </c>
      <c r="F93" s="140" t="s">
        <v>60</v>
      </c>
      <c r="G93" s="141"/>
      <c r="H93" s="141"/>
      <c r="I93" s="140">
        <v>308</v>
      </c>
      <c r="J93" s="140">
        <v>149</v>
      </c>
      <c r="K93" s="141"/>
      <c r="L93" s="141"/>
      <c r="M93" s="140" t="s">
        <v>60</v>
      </c>
      <c r="N93" s="141">
        <v>0</v>
      </c>
      <c r="O93" s="140">
        <v>0</v>
      </c>
      <c r="P93" s="141"/>
      <c r="Q93" s="140">
        <v>15</v>
      </c>
      <c r="R93" s="140">
        <v>6</v>
      </c>
      <c r="S93" s="140">
        <v>1</v>
      </c>
      <c r="T93" s="140">
        <v>0</v>
      </c>
      <c r="U93" s="793"/>
    </row>
    <row r="94" spans="1:21" ht="38.25" x14ac:dyDescent="0.2">
      <c r="A94" s="140"/>
      <c r="B94" s="136"/>
      <c r="C94" s="140"/>
      <c r="D94" s="140" t="s">
        <v>455</v>
      </c>
      <c r="E94" s="140" t="s">
        <v>79</v>
      </c>
      <c r="F94" s="140" t="s">
        <v>60</v>
      </c>
      <c r="G94" s="141"/>
      <c r="H94" s="141"/>
      <c r="I94" s="140"/>
      <c r="J94" s="140"/>
      <c r="K94" s="141"/>
      <c r="L94" s="141"/>
      <c r="M94" s="140"/>
      <c r="N94" s="141"/>
      <c r="O94" s="140"/>
      <c r="P94" s="141"/>
      <c r="Q94" s="140"/>
      <c r="R94" s="140"/>
      <c r="S94" s="140"/>
      <c r="T94" s="140"/>
      <c r="U94" s="793"/>
    </row>
    <row r="95" spans="1:21" ht="51" x14ac:dyDescent="0.2">
      <c r="A95" s="775">
        <v>28</v>
      </c>
      <c r="B95" s="778" t="s">
        <v>454</v>
      </c>
      <c r="C95" s="136">
        <v>2</v>
      </c>
      <c r="D95" s="136" t="s">
        <v>453</v>
      </c>
      <c r="E95" s="136" t="s">
        <v>79</v>
      </c>
      <c r="F95" s="136" t="s">
        <v>60</v>
      </c>
      <c r="G95" s="136">
        <v>3</v>
      </c>
      <c r="H95" s="136" t="s">
        <v>452</v>
      </c>
      <c r="I95" s="136">
        <v>150</v>
      </c>
      <c r="J95" s="136">
        <v>51</v>
      </c>
      <c r="K95" s="136">
        <v>27</v>
      </c>
      <c r="L95" s="139"/>
      <c r="M95" s="136" t="s">
        <v>60</v>
      </c>
      <c r="N95" s="136">
        <v>0</v>
      </c>
      <c r="O95" s="136">
        <v>0</v>
      </c>
      <c r="P95" s="136"/>
      <c r="Q95" s="136">
        <v>19</v>
      </c>
      <c r="R95" s="136">
        <v>10</v>
      </c>
      <c r="S95" s="136">
        <v>2</v>
      </c>
      <c r="T95" s="136">
        <v>1</v>
      </c>
      <c r="U95" s="793"/>
    </row>
    <row r="96" spans="1:21" ht="51" x14ac:dyDescent="0.2">
      <c r="A96" s="776"/>
      <c r="B96" s="779"/>
      <c r="C96" s="136"/>
      <c r="D96" s="136" t="s">
        <v>451</v>
      </c>
      <c r="E96" s="136" t="s">
        <v>60</v>
      </c>
      <c r="F96" s="136" t="s">
        <v>60</v>
      </c>
      <c r="G96" s="136"/>
      <c r="H96" s="136" t="s">
        <v>450</v>
      </c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793"/>
    </row>
    <row r="97" spans="1:21" ht="12" customHeight="1" x14ac:dyDescent="0.2">
      <c r="A97" s="777"/>
      <c r="B97" s="780"/>
      <c r="C97" s="136"/>
      <c r="D97" s="136"/>
      <c r="E97" s="136"/>
      <c r="F97" s="136"/>
      <c r="G97" s="136"/>
      <c r="H97" s="136" t="s">
        <v>449</v>
      </c>
      <c r="I97" s="136"/>
      <c r="J97" s="136"/>
      <c r="K97" s="136"/>
      <c r="L97" s="139"/>
      <c r="M97" s="136"/>
      <c r="N97" s="136"/>
      <c r="O97" s="136"/>
      <c r="P97" s="136"/>
      <c r="Q97" s="136"/>
      <c r="R97" s="136"/>
      <c r="S97" s="136"/>
      <c r="T97" s="136"/>
      <c r="U97" s="793"/>
    </row>
    <row r="98" spans="1:21" ht="33" customHeight="1" x14ac:dyDescent="0.2">
      <c r="A98" s="775">
        <v>29</v>
      </c>
      <c r="B98" s="775" t="s">
        <v>448</v>
      </c>
      <c r="C98" s="136">
        <v>0</v>
      </c>
      <c r="D98" s="136" t="s">
        <v>24</v>
      </c>
      <c r="E98" s="136"/>
      <c r="F98" s="136"/>
      <c r="G98" s="136">
        <v>4</v>
      </c>
      <c r="H98" s="136" t="s">
        <v>447</v>
      </c>
      <c r="I98" s="136">
        <v>776</v>
      </c>
      <c r="J98" s="136">
        <v>0</v>
      </c>
      <c r="K98" s="136"/>
      <c r="L98" s="136">
        <v>28</v>
      </c>
      <c r="M98" s="136" t="s">
        <v>60</v>
      </c>
      <c r="N98" s="136">
        <v>1</v>
      </c>
      <c r="O98" s="136">
        <v>1</v>
      </c>
      <c r="P98" s="136"/>
      <c r="Q98" s="136"/>
      <c r="R98" s="136"/>
      <c r="S98" s="136">
        <v>1</v>
      </c>
      <c r="T98" s="136">
        <v>0</v>
      </c>
      <c r="U98" s="793"/>
    </row>
    <row r="99" spans="1:21" x14ac:dyDescent="0.2">
      <c r="A99" s="776"/>
      <c r="B99" s="776"/>
      <c r="C99" s="136"/>
      <c r="D99" s="136"/>
      <c r="E99" s="136"/>
      <c r="F99" s="136"/>
      <c r="G99" s="136"/>
      <c r="H99" s="136" t="s">
        <v>446</v>
      </c>
      <c r="I99" s="136"/>
      <c r="J99" s="136"/>
      <c r="K99" s="136"/>
      <c r="L99" s="136"/>
      <c r="M99" s="136"/>
      <c r="N99" s="136"/>
      <c r="O99" s="136"/>
      <c r="P99" s="136"/>
      <c r="Q99" s="136">
        <v>20</v>
      </c>
      <c r="R99" s="136">
        <v>0</v>
      </c>
      <c r="S99" s="136"/>
      <c r="T99" s="136"/>
      <c r="U99" s="793"/>
    </row>
    <row r="100" spans="1:21" x14ac:dyDescent="0.2">
      <c r="A100" s="776"/>
      <c r="B100" s="776"/>
      <c r="C100" s="136"/>
      <c r="D100" s="136"/>
      <c r="E100" s="136"/>
      <c r="F100" s="136"/>
      <c r="G100" s="136"/>
      <c r="H100" s="136" t="s">
        <v>445</v>
      </c>
      <c r="I100" s="136"/>
      <c r="J100" s="136"/>
      <c r="K100" s="136">
        <v>50</v>
      </c>
      <c r="L100" s="136"/>
      <c r="M100" s="136"/>
      <c r="N100" s="136"/>
      <c r="O100" s="136"/>
      <c r="P100" s="136"/>
      <c r="Q100" s="136"/>
      <c r="R100" s="136"/>
      <c r="S100" s="136"/>
      <c r="T100" s="136"/>
      <c r="U100" s="793"/>
    </row>
    <row r="101" spans="1:21" ht="64.900000000000006" customHeight="1" x14ac:dyDescent="0.2">
      <c r="A101" s="777"/>
      <c r="B101" s="777"/>
      <c r="C101" s="136"/>
      <c r="D101" s="136"/>
      <c r="E101" s="136"/>
      <c r="F101" s="136"/>
      <c r="G101" s="136"/>
      <c r="H101" s="136" t="s">
        <v>444</v>
      </c>
      <c r="I101" s="136"/>
      <c r="J101" s="136"/>
      <c r="K101" s="136"/>
      <c r="L101" s="139"/>
      <c r="M101" s="136"/>
      <c r="N101" s="136"/>
      <c r="O101" s="136"/>
      <c r="P101" s="136"/>
      <c r="Q101" s="136"/>
      <c r="R101" s="136"/>
      <c r="S101" s="136"/>
      <c r="T101" s="136"/>
      <c r="U101" s="793"/>
    </row>
    <row r="102" spans="1:21" ht="102" x14ac:dyDescent="0.2">
      <c r="A102" s="136">
        <v>30</v>
      </c>
      <c r="B102" s="136" t="s">
        <v>443</v>
      </c>
      <c r="C102" s="136">
        <v>1</v>
      </c>
      <c r="D102" s="136" t="s">
        <v>442</v>
      </c>
      <c r="E102" s="136" t="s">
        <v>60</v>
      </c>
      <c r="F102" s="136" t="s">
        <v>60</v>
      </c>
      <c r="G102" s="136">
        <v>4</v>
      </c>
      <c r="H102" s="136" t="s">
        <v>441</v>
      </c>
      <c r="I102" s="136">
        <v>243</v>
      </c>
      <c r="J102" s="136">
        <v>8</v>
      </c>
      <c r="K102" s="136">
        <v>14</v>
      </c>
      <c r="L102" s="136">
        <v>0</v>
      </c>
      <c r="M102" s="136" t="s">
        <v>60</v>
      </c>
      <c r="N102" s="136">
        <v>1</v>
      </c>
      <c r="O102" s="136">
        <v>1</v>
      </c>
      <c r="P102" s="136">
        <v>0</v>
      </c>
      <c r="Q102" s="136">
        <v>60</v>
      </c>
      <c r="R102" s="136">
        <v>25</v>
      </c>
      <c r="S102" s="136">
        <v>1</v>
      </c>
      <c r="T102" s="136">
        <v>0</v>
      </c>
      <c r="U102" s="138"/>
    </row>
    <row r="103" spans="1:21" ht="76.5" x14ac:dyDescent="0.2">
      <c r="A103" s="136">
        <v>31</v>
      </c>
      <c r="B103" s="136" t="s">
        <v>440</v>
      </c>
      <c r="C103" s="136">
        <v>1</v>
      </c>
      <c r="D103" s="136" t="s">
        <v>439</v>
      </c>
      <c r="E103" s="136"/>
      <c r="F103" s="136" t="s">
        <v>60</v>
      </c>
      <c r="G103" s="136">
        <v>2</v>
      </c>
      <c r="H103" s="136" t="s">
        <v>438</v>
      </c>
      <c r="I103" s="136">
        <v>157</v>
      </c>
      <c r="J103" s="136">
        <v>7</v>
      </c>
      <c r="K103" s="136">
        <v>86</v>
      </c>
      <c r="L103" s="136">
        <v>15</v>
      </c>
      <c r="M103" s="136" t="s">
        <v>60</v>
      </c>
      <c r="N103" s="136">
        <v>0</v>
      </c>
      <c r="O103" s="136">
        <v>0</v>
      </c>
      <c r="P103" s="136">
        <v>0</v>
      </c>
      <c r="Q103" s="136">
        <v>45</v>
      </c>
      <c r="R103" s="136">
        <v>15</v>
      </c>
      <c r="S103" s="136">
        <v>1</v>
      </c>
      <c r="T103" s="136">
        <v>1</v>
      </c>
      <c r="U103" s="135"/>
    </row>
    <row r="104" spans="1:21" ht="114.75" x14ac:dyDescent="0.2">
      <c r="A104" s="136">
        <v>32</v>
      </c>
      <c r="B104" s="137" t="s">
        <v>437</v>
      </c>
      <c r="C104" s="136">
        <v>0</v>
      </c>
      <c r="D104" s="136">
        <v>0</v>
      </c>
      <c r="E104" s="136"/>
      <c r="F104" s="136"/>
      <c r="G104" s="136">
        <v>6</v>
      </c>
      <c r="H104" s="136" t="s">
        <v>436</v>
      </c>
      <c r="I104" s="136">
        <v>318</v>
      </c>
      <c r="J104" s="136">
        <v>0</v>
      </c>
      <c r="K104" s="136">
        <v>128</v>
      </c>
      <c r="L104" s="136">
        <v>73</v>
      </c>
      <c r="M104" s="136" t="s">
        <v>60</v>
      </c>
      <c r="N104" s="136">
        <v>0</v>
      </c>
      <c r="O104" s="136">
        <v>0</v>
      </c>
      <c r="P104" s="136">
        <v>0</v>
      </c>
      <c r="Q104" s="136">
        <v>113</v>
      </c>
      <c r="R104" s="136">
        <v>8.5</v>
      </c>
      <c r="S104" s="136">
        <v>2</v>
      </c>
      <c r="T104" s="136">
        <v>1</v>
      </c>
      <c r="U104" s="135"/>
    </row>
    <row r="105" spans="1:21" ht="25.5" x14ac:dyDescent="0.2">
      <c r="A105" s="134"/>
      <c r="B105" s="131" t="s">
        <v>435</v>
      </c>
      <c r="C105" s="129">
        <v>58</v>
      </c>
      <c r="D105" s="131" t="s">
        <v>434</v>
      </c>
      <c r="E105" s="133" t="s">
        <v>433</v>
      </c>
      <c r="F105" s="133" t="s">
        <v>432</v>
      </c>
      <c r="G105" s="130">
        <f>SUM(G9:G104)</f>
        <v>93</v>
      </c>
      <c r="H105" s="130"/>
      <c r="I105" s="129">
        <f>SUM(I9:I104)</f>
        <v>14321</v>
      </c>
      <c r="J105" s="129">
        <f>SUM(J9:J102)</f>
        <v>2833</v>
      </c>
      <c r="K105" s="132">
        <f>SUM(K9:K102)</f>
        <v>1866</v>
      </c>
      <c r="L105" s="131">
        <f>SUM(L9:L102)</f>
        <v>346</v>
      </c>
      <c r="M105" s="131" t="s">
        <v>431</v>
      </c>
      <c r="N105" s="131">
        <f t="shared" ref="N105:T105" si="0">SUM(N9:N102)</f>
        <v>45</v>
      </c>
      <c r="O105" s="131">
        <f t="shared" si="0"/>
        <v>100</v>
      </c>
      <c r="P105" s="131">
        <f t="shared" si="0"/>
        <v>26</v>
      </c>
      <c r="Q105" s="130">
        <f t="shared" si="0"/>
        <v>1007.0500000000001</v>
      </c>
      <c r="R105" s="130">
        <f t="shared" si="0"/>
        <v>380.3</v>
      </c>
      <c r="S105" s="129">
        <f t="shared" si="0"/>
        <v>32</v>
      </c>
      <c r="T105" s="129">
        <f t="shared" si="0"/>
        <v>21</v>
      </c>
      <c r="U105" s="128"/>
    </row>
    <row r="107" spans="1:21" x14ac:dyDescent="0.2">
      <c r="B107" s="127" t="s">
        <v>430</v>
      </c>
    </row>
  </sheetData>
  <mergeCells count="92">
    <mergeCell ref="A5:A8"/>
    <mergeCell ref="C5:C8"/>
    <mergeCell ref="D5:D8"/>
    <mergeCell ref="G5:G8"/>
    <mergeCell ref="E5:E8"/>
    <mergeCell ref="F5:F8"/>
    <mergeCell ref="U5:U6"/>
    <mergeCell ref="I7:I8"/>
    <mergeCell ref="J7:J8"/>
    <mergeCell ref="Q5:Q8"/>
    <mergeCell ref="R5:R8"/>
    <mergeCell ref="S5:T5"/>
    <mergeCell ref="S6:T6"/>
    <mergeCell ref="S7:T7"/>
    <mergeCell ref="M5:M8"/>
    <mergeCell ref="N5:N8"/>
    <mergeCell ref="O5:O8"/>
    <mergeCell ref="P5:P8"/>
    <mergeCell ref="I5:J5"/>
    <mergeCell ref="I6:J6"/>
    <mergeCell ref="K5:K8"/>
    <mergeCell ref="L5:L8"/>
    <mergeCell ref="U38:U42"/>
    <mergeCell ref="U31:U37"/>
    <mergeCell ref="U26:U29"/>
    <mergeCell ref="U21:U25"/>
    <mergeCell ref="U9:U10"/>
    <mergeCell ref="U11:U13"/>
    <mergeCell ref="B21:B25"/>
    <mergeCell ref="A21:A25"/>
    <mergeCell ref="B11:B13"/>
    <mergeCell ref="A11:A13"/>
    <mergeCell ref="I17:I19"/>
    <mergeCell ref="J17:J19"/>
    <mergeCell ref="S17:S19"/>
    <mergeCell ref="T17:T19"/>
    <mergeCell ref="O17:O19"/>
    <mergeCell ref="P17:P19"/>
    <mergeCell ref="Q17:Q19"/>
    <mergeCell ref="R17:R19"/>
    <mergeCell ref="A64:A75"/>
    <mergeCell ref="A76:A78"/>
    <mergeCell ref="B9:B10"/>
    <mergeCell ref="A9:A10"/>
    <mergeCell ref="B38:B42"/>
    <mergeCell ref="A38:A42"/>
    <mergeCell ref="B31:B37"/>
    <mergeCell ref="A31:A37"/>
    <mergeCell ref="B26:B29"/>
    <mergeCell ref="A26:A29"/>
    <mergeCell ref="B44:B47"/>
    <mergeCell ref="A44:A47"/>
    <mergeCell ref="U53:U54"/>
    <mergeCell ref="U55:U62"/>
    <mergeCell ref="U48:U52"/>
    <mergeCell ref="A55:A62"/>
    <mergeCell ref="B48:B52"/>
    <mergeCell ref="A48:A52"/>
    <mergeCell ref="U44:U47"/>
    <mergeCell ref="U93:U94"/>
    <mergeCell ref="U95:U97"/>
    <mergeCell ref="U98:U101"/>
    <mergeCell ref="B55:B62"/>
    <mergeCell ref="U89:U92"/>
    <mergeCell ref="U86:U88"/>
    <mergeCell ref="U83:U85"/>
    <mergeCell ref="U81:U82"/>
    <mergeCell ref="B76:B78"/>
    <mergeCell ref="U76:U78"/>
    <mergeCell ref="U64:U75"/>
    <mergeCell ref="B64:B75"/>
    <mergeCell ref="A86:A88"/>
    <mergeCell ref="B83:B85"/>
    <mergeCell ref="A83:A85"/>
    <mergeCell ref="B81:B82"/>
    <mergeCell ref="A81:A82"/>
    <mergeCell ref="A1:T1"/>
    <mergeCell ref="A2:M2"/>
    <mergeCell ref="A3:Q3"/>
    <mergeCell ref="B98:B101"/>
    <mergeCell ref="A98:A101"/>
    <mergeCell ref="A95:A97"/>
    <mergeCell ref="B95:B97"/>
    <mergeCell ref="B89:B92"/>
    <mergeCell ref="A89:A92"/>
    <mergeCell ref="B86:B88"/>
    <mergeCell ref="K17:K19"/>
    <mergeCell ref="L17:L19"/>
    <mergeCell ref="M17:M19"/>
    <mergeCell ref="N17:N19"/>
    <mergeCell ref="B17:B19"/>
    <mergeCell ref="G17:G19"/>
  </mergeCells>
  <pageMargins left="0.75" right="0.75" top="1" bottom="1" header="0.5" footer="0.5"/>
  <pageSetup paperSize="9" scale="74" orientation="landscape" verticalDpi="0" r:id="rId1"/>
  <headerFooter alignWithMargins="0"/>
  <rowBreaks count="1" manualBreakCount="1">
    <brk id="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opLeftCell="A19" zoomScale="75" zoomScaleNormal="75" workbookViewId="0">
      <selection activeCell="D22" sqref="D22"/>
    </sheetView>
  </sheetViews>
  <sheetFormatPr defaultRowHeight="15" x14ac:dyDescent="0.25"/>
  <cols>
    <col min="1" max="1" width="6.5703125" style="154" customWidth="1"/>
    <col min="2" max="2" width="25" style="154" customWidth="1"/>
    <col min="3" max="3" width="9.140625" style="154"/>
    <col min="4" max="4" width="36" style="154" customWidth="1"/>
    <col min="5" max="5" width="14" style="155" customWidth="1"/>
    <col min="6" max="6" width="18.28515625" style="155" customWidth="1"/>
    <col min="7" max="7" width="11.5703125" style="154" customWidth="1"/>
    <col min="8" max="8" width="14.7109375" style="154" customWidth="1"/>
    <col min="9" max="10" width="9.140625" style="154"/>
    <col min="11" max="11" width="6.28515625" style="154" customWidth="1"/>
    <col min="12" max="15" width="9.140625" style="154"/>
    <col min="16" max="16" width="10.42578125" style="154" customWidth="1"/>
    <col min="17" max="16384" width="9.140625" style="154"/>
  </cols>
  <sheetData>
    <row r="1" spans="1:20" ht="15.75" x14ac:dyDescent="0.25">
      <c r="A1" s="177"/>
      <c r="B1" s="177"/>
      <c r="C1" s="177"/>
      <c r="D1" s="177"/>
      <c r="E1" s="178"/>
      <c r="F1" s="178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820" t="s">
        <v>671</v>
      </c>
      <c r="R1" s="820"/>
      <c r="S1" s="820"/>
      <c r="T1" s="820"/>
    </row>
    <row r="2" spans="1:20" ht="15.75" x14ac:dyDescent="0.25">
      <c r="A2" s="826" t="s">
        <v>670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7"/>
      <c r="S2" s="827"/>
      <c r="T2" s="827"/>
    </row>
    <row r="3" spans="1:20" ht="15.75" x14ac:dyDescent="0.25">
      <c r="A3" s="826" t="s">
        <v>669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826"/>
      <c r="O3" s="826"/>
      <c r="P3" s="826"/>
      <c r="Q3" s="826"/>
      <c r="R3" s="827"/>
      <c r="S3" s="827"/>
      <c r="T3" s="827"/>
    </row>
    <row r="4" spans="1:20" ht="15.75" x14ac:dyDescent="0.25">
      <c r="A4" s="177"/>
      <c r="B4" s="177"/>
      <c r="C4" s="177"/>
      <c r="D4" s="177"/>
      <c r="E4" s="178"/>
      <c r="F4" s="178"/>
      <c r="G4" s="177"/>
      <c r="H4" s="177"/>
      <c r="I4" s="848" t="s">
        <v>668</v>
      </c>
      <c r="J4" s="848"/>
      <c r="K4" s="848"/>
      <c r="L4" s="848"/>
      <c r="M4" s="177"/>
      <c r="N4" s="177"/>
      <c r="O4" s="177"/>
      <c r="P4" s="177"/>
      <c r="Q4" s="177"/>
      <c r="R4" s="177"/>
      <c r="S4" s="177"/>
      <c r="T4" s="177"/>
    </row>
    <row r="5" spans="1:20" ht="107.25" customHeight="1" x14ac:dyDescent="0.25">
      <c r="A5" s="828" t="s">
        <v>128</v>
      </c>
      <c r="B5" s="828" t="s">
        <v>288</v>
      </c>
      <c r="C5" s="822" t="s">
        <v>287</v>
      </c>
      <c r="D5" s="824" t="s">
        <v>286</v>
      </c>
      <c r="E5" s="838" t="s">
        <v>667</v>
      </c>
      <c r="F5" s="838" t="s">
        <v>666</v>
      </c>
      <c r="G5" s="828" t="s">
        <v>665</v>
      </c>
      <c r="H5" s="828" t="s">
        <v>121</v>
      </c>
      <c r="I5" s="824" t="s">
        <v>283</v>
      </c>
      <c r="J5" s="824"/>
      <c r="K5" s="821" t="s">
        <v>282</v>
      </c>
      <c r="L5" s="821" t="s">
        <v>281</v>
      </c>
      <c r="M5" s="821" t="s">
        <v>9</v>
      </c>
      <c r="N5" s="821" t="s">
        <v>280</v>
      </c>
      <c r="O5" s="821" t="s">
        <v>664</v>
      </c>
      <c r="P5" s="821" t="s">
        <v>663</v>
      </c>
      <c r="Q5" s="821" t="s">
        <v>662</v>
      </c>
      <c r="R5" s="825" t="s">
        <v>661</v>
      </c>
      <c r="S5" s="823" t="s">
        <v>277</v>
      </c>
      <c r="T5" s="824"/>
    </row>
    <row r="6" spans="1:20" ht="79.5" customHeight="1" x14ac:dyDescent="0.25">
      <c r="A6" s="829"/>
      <c r="B6" s="829"/>
      <c r="C6" s="829"/>
      <c r="D6" s="824"/>
      <c r="E6" s="839"/>
      <c r="F6" s="839"/>
      <c r="G6" s="828"/>
      <c r="H6" s="824"/>
      <c r="I6" s="171" t="s">
        <v>17</v>
      </c>
      <c r="J6" s="171" t="s">
        <v>18</v>
      </c>
      <c r="K6" s="822"/>
      <c r="L6" s="822"/>
      <c r="M6" s="822"/>
      <c r="N6" s="822"/>
      <c r="O6" s="822"/>
      <c r="P6" s="822"/>
      <c r="Q6" s="822"/>
      <c r="R6" s="822"/>
      <c r="S6" s="169" t="s">
        <v>113</v>
      </c>
      <c r="T6" s="169" t="s">
        <v>660</v>
      </c>
    </row>
    <row r="7" spans="1:20" ht="179.25" customHeight="1" x14ac:dyDescent="0.25">
      <c r="A7" s="173">
        <v>1</v>
      </c>
      <c r="B7" s="174" t="s">
        <v>659</v>
      </c>
      <c r="C7" s="173">
        <v>2</v>
      </c>
      <c r="D7" s="174" t="s">
        <v>658</v>
      </c>
      <c r="E7" s="175" t="s">
        <v>79</v>
      </c>
      <c r="F7" s="175" t="s">
        <v>60</v>
      </c>
      <c r="G7" s="173">
        <v>4</v>
      </c>
      <c r="H7" s="174" t="s">
        <v>657</v>
      </c>
      <c r="I7" s="173">
        <v>296</v>
      </c>
      <c r="J7" s="173">
        <v>108</v>
      </c>
      <c r="K7" s="173">
        <v>131</v>
      </c>
      <c r="L7" s="173"/>
      <c r="M7" s="173" t="s">
        <v>60</v>
      </c>
      <c r="N7" s="173">
        <v>0</v>
      </c>
      <c r="O7" s="173">
        <v>3</v>
      </c>
      <c r="P7" s="173">
        <v>0</v>
      </c>
      <c r="Q7" s="173">
        <v>20</v>
      </c>
      <c r="R7" s="173">
        <v>20</v>
      </c>
      <c r="S7" s="173">
        <v>5</v>
      </c>
      <c r="T7" s="173">
        <v>0</v>
      </c>
    </row>
    <row r="8" spans="1:20" ht="141.75" x14ac:dyDescent="0.25">
      <c r="A8" s="169"/>
      <c r="B8" s="169"/>
      <c r="C8" s="169"/>
      <c r="D8" s="174" t="s">
        <v>656</v>
      </c>
      <c r="E8" s="175" t="s">
        <v>79</v>
      </c>
      <c r="F8" s="175" t="s">
        <v>60</v>
      </c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76"/>
      <c r="R8" s="169"/>
      <c r="S8" s="169"/>
      <c r="T8" s="169"/>
    </row>
    <row r="9" spans="1:20" s="168" customFormat="1" ht="110.25" x14ac:dyDescent="0.25">
      <c r="A9" s="173">
        <v>2</v>
      </c>
      <c r="B9" s="174" t="s">
        <v>655</v>
      </c>
      <c r="C9" s="173">
        <v>2</v>
      </c>
      <c r="D9" s="175" t="s">
        <v>654</v>
      </c>
      <c r="E9" s="175" t="s">
        <v>60</v>
      </c>
      <c r="F9" s="175" t="s">
        <v>60</v>
      </c>
      <c r="G9" s="173">
        <v>1</v>
      </c>
      <c r="H9" s="174" t="s">
        <v>653</v>
      </c>
      <c r="I9" s="173">
        <v>255</v>
      </c>
      <c r="J9" s="173">
        <v>147</v>
      </c>
      <c r="K9" s="173">
        <v>104</v>
      </c>
      <c r="L9" s="173">
        <v>15</v>
      </c>
      <c r="M9" s="173" t="s">
        <v>60</v>
      </c>
      <c r="N9" s="173">
        <v>1</v>
      </c>
      <c r="O9" s="173">
        <v>9</v>
      </c>
      <c r="P9" s="173">
        <v>5</v>
      </c>
      <c r="Q9" s="173">
        <v>27</v>
      </c>
      <c r="R9" s="173">
        <v>30</v>
      </c>
      <c r="S9" s="173">
        <v>5</v>
      </c>
      <c r="T9" s="173">
        <v>0</v>
      </c>
    </row>
    <row r="10" spans="1:20" s="168" customFormat="1" ht="110.25" x14ac:dyDescent="0.25">
      <c r="A10" s="169"/>
      <c r="B10" s="169"/>
      <c r="C10" s="169"/>
      <c r="D10" s="170" t="s">
        <v>652</v>
      </c>
      <c r="E10" s="170" t="s">
        <v>79</v>
      </c>
      <c r="F10" s="170" t="s">
        <v>60</v>
      </c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</row>
    <row r="11" spans="1:20" ht="157.5" x14ac:dyDescent="0.25">
      <c r="A11" s="173">
        <v>3</v>
      </c>
      <c r="B11" s="174" t="s">
        <v>651</v>
      </c>
      <c r="C11" s="173">
        <v>2</v>
      </c>
      <c r="D11" s="174" t="s">
        <v>650</v>
      </c>
      <c r="E11" s="175" t="s">
        <v>60</v>
      </c>
      <c r="F11" s="175" t="s">
        <v>60</v>
      </c>
      <c r="G11" s="173">
        <v>2</v>
      </c>
      <c r="H11" s="174" t="s">
        <v>649</v>
      </c>
      <c r="I11" s="173">
        <v>382</v>
      </c>
      <c r="J11" s="173">
        <v>134</v>
      </c>
      <c r="K11" s="173">
        <v>75</v>
      </c>
      <c r="L11" s="173">
        <v>18</v>
      </c>
      <c r="M11" s="173" t="s">
        <v>60</v>
      </c>
      <c r="N11" s="173">
        <v>2</v>
      </c>
      <c r="O11" s="173">
        <v>4</v>
      </c>
      <c r="P11" s="173">
        <v>2</v>
      </c>
      <c r="Q11" s="173">
        <v>12</v>
      </c>
      <c r="R11" s="173">
        <v>25</v>
      </c>
      <c r="S11" s="173">
        <v>2</v>
      </c>
      <c r="T11" s="173">
        <v>1</v>
      </c>
    </row>
    <row r="12" spans="1:20" ht="94.5" x14ac:dyDescent="0.25">
      <c r="A12" s="169"/>
      <c r="B12" s="169"/>
      <c r="C12" s="169"/>
      <c r="D12" s="171" t="s">
        <v>648</v>
      </c>
      <c r="E12" s="170" t="s">
        <v>79</v>
      </c>
      <c r="F12" s="170" t="s">
        <v>60</v>
      </c>
      <c r="G12" s="169"/>
      <c r="H12" s="169"/>
      <c r="I12" s="169"/>
      <c r="J12" s="169">
        <v>72</v>
      </c>
      <c r="K12" s="169"/>
      <c r="L12" s="169"/>
      <c r="M12" s="169"/>
      <c r="N12" s="169"/>
      <c r="O12" s="169"/>
      <c r="P12" s="169"/>
      <c r="Q12" s="169">
        <v>5</v>
      </c>
      <c r="R12" s="169"/>
      <c r="S12" s="169"/>
      <c r="T12" s="169"/>
    </row>
    <row r="13" spans="1:20" ht="126.75" customHeight="1" x14ac:dyDescent="0.25">
      <c r="A13" s="169">
        <v>4</v>
      </c>
      <c r="B13" s="172" t="s">
        <v>647</v>
      </c>
      <c r="C13" s="169">
        <v>1</v>
      </c>
      <c r="D13" s="170" t="s">
        <v>646</v>
      </c>
      <c r="E13" s="170" t="s">
        <v>79</v>
      </c>
      <c r="F13" s="170" t="s">
        <v>60</v>
      </c>
      <c r="G13" s="169">
        <v>3</v>
      </c>
      <c r="H13" s="171" t="s">
        <v>645</v>
      </c>
      <c r="I13" s="169">
        <v>514</v>
      </c>
      <c r="J13" s="169">
        <v>30</v>
      </c>
      <c r="K13" s="169">
        <v>43</v>
      </c>
      <c r="L13" s="169">
        <v>0</v>
      </c>
      <c r="M13" s="169" t="s">
        <v>60</v>
      </c>
      <c r="N13" s="169">
        <v>3</v>
      </c>
      <c r="O13" s="169">
        <v>7</v>
      </c>
      <c r="P13" s="169">
        <v>1</v>
      </c>
      <c r="Q13" s="169">
        <v>2</v>
      </c>
      <c r="R13" s="169">
        <v>0.5</v>
      </c>
      <c r="S13" s="169">
        <v>2</v>
      </c>
      <c r="T13" s="169">
        <v>0</v>
      </c>
    </row>
    <row r="14" spans="1:20" ht="100.5" customHeight="1" x14ac:dyDescent="0.25">
      <c r="A14" s="169">
        <v>5</v>
      </c>
      <c r="B14" s="170" t="s">
        <v>644</v>
      </c>
      <c r="C14" s="169">
        <v>3</v>
      </c>
      <c r="D14" s="170" t="s">
        <v>643</v>
      </c>
      <c r="E14" s="170" t="s">
        <v>60</v>
      </c>
      <c r="F14" s="170" t="s">
        <v>60</v>
      </c>
      <c r="G14" s="169">
        <v>4</v>
      </c>
      <c r="H14" s="171" t="s">
        <v>642</v>
      </c>
      <c r="I14" s="169">
        <v>958</v>
      </c>
      <c r="J14" s="169">
        <v>337</v>
      </c>
      <c r="K14" s="169">
        <v>188</v>
      </c>
      <c r="L14" s="169">
        <v>0</v>
      </c>
      <c r="M14" s="169" t="s">
        <v>60</v>
      </c>
      <c r="N14" s="169">
        <v>2</v>
      </c>
      <c r="O14" s="169">
        <v>3</v>
      </c>
      <c r="P14" s="169">
        <v>3</v>
      </c>
      <c r="Q14" s="169">
        <v>2</v>
      </c>
      <c r="R14" s="169">
        <v>0</v>
      </c>
      <c r="S14" s="169">
        <v>2</v>
      </c>
      <c r="T14" s="169">
        <v>1</v>
      </c>
    </row>
    <row r="15" spans="1:20" ht="77.25" customHeight="1" x14ac:dyDescent="0.25">
      <c r="A15" s="169"/>
      <c r="B15" s="169"/>
      <c r="C15" s="169"/>
      <c r="D15" s="171" t="s">
        <v>641</v>
      </c>
      <c r="E15" s="170" t="s">
        <v>79</v>
      </c>
      <c r="F15" s="170" t="s">
        <v>60</v>
      </c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</row>
    <row r="16" spans="1:20" ht="101.25" customHeight="1" x14ac:dyDescent="0.25">
      <c r="A16" s="169"/>
      <c r="B16" s="169"/>
      <c r="C16" s="169"/>
      <c r="D16" s="171" t="s">
        <v>640</v>
      </c>
      <c r="E16" s="170" t="s">
        <v>60</v>
      </c>
      <c r="F16" s="170" t="s">
        <v>60</v>
      </c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</row>
    <row r="17" spans="1:20" ht="204.75" x14ac:dyDescent="0.25">
      <c r="A17" s="169">
        <v>6</v>
      </c>
      <c r="B17" s="171" t="s">
        <v>639</v>
      </c>
      <c r="C17" s="169">
        <v>2</v>
      </c>
      <c r="D17" s="171" t="s">
        <v>638</v>
      </c>
      <c r="E17" s="170" t="s">
        <v>60</v>
      </c>
      <c r="F17" s="170" t="s">
        <v>60</v>
      </c>
      <c r="G17" s="169">
        <v>4</v>
      </c>
      <c r="H17" s="171" t="s">
        <v>637</v>
      </c>
      <c r="I17" s="169">
        <v>465</v>
      </c>
      <c r="J17" s="169">
        <v>107</v>
      </c>
      <c r="K17" s="169">
        <v>129</v>
      </c>
      <c r="L17" s="169">
        <v>0</v>
      </c>
      <c r="M17" s="169" t="s">
        <v>60</v>
      </c>
      <c r="N17" s="169">
        <v>2</v>
      </c>
      <c r="O17" s="169">
        <v>3</v>
      </c>
      <c r="P17" s="169">
        <v>4</v>
      </c>
      <c r="Q17" s="169">
        <v>10</v>
      </c>
      <c r="R17" s="169">
        <v>10</v>
      </c>
      <c r="S17" s="169">
        <v>2</v>
      </c>
      <c r="T17" s="169">
        <v>1</v>
      </c>
    </row>
    <row r="18" spans="1:20" ht="134.25" customHeight="1" x14ac:dyDescent="0.25">
      <c r="A18" s="169"/>
      <c r="B18" s="169"/>
      <c r="C18" s="169"/>
      <c r="D18" s="171" t="s">
        <v>636</v>
      </c>
      <c r="E18" s="170" t="s">
        <v>60</v>
      </c>
      <c r="F18" s="170" t="s">
        <v>60</v>
      </c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</row>
    <row r="19" spans="1:20" x14ac:dyDescent="0.25">
      <c r="A19" s="834">
        <v>7</v>
      </c>
      <c r="B19" s="835" t="s">
        <v>635</v>
      </c>
      <c r="C19" s="836">
        <v>2</v>
      </c>
      <c r="D19" s="837" t="s">
        <v>634</v>
      </c>
      <c r="E19" s="832" t="s">
        <v>79</v>
      </c>
      <c r="F19" s="832" t="s">
        <v>60</v>
      </c>
      <c r="G19" s="836">
        <v>3</v>
      </c>
      <c r="H19" s="835" t="s">
        <v>633</v>
      </c>
      <c r="I19" s="836">
        <v>361</v>
      </c>
      <c r="J19" s="836">
        <v>147</v>
      </c>
      <c r="K19" s="836">
        <v>159</v>
      </c>
      <c r="L19" s="836">
        <v>42</v>
      </c>
      <c r="M19" s="843" t="s">
        <v>60</v>
      </c>
      <c r="N19" s="841">
        <v>0</v>
      </c>
      <c r="O19" s="841">
        <v>3</v>
      </c>
      <c r="P19" s="841">
        <v>1</v>
      </c>
      <c r="Q19" s="842">
        <v>12</v>
      </c>
      <c r="R19" s="842">
        <v>2</v>
      </c>
      <c r="S19" s="842">
        <v>2</v>
      </c>
      <c r="T19" s="842">
        <v>0</v>
      </c>
    </row>
    <row r="20" spans="1:20" x14ac:dyDescent="0.25">
      <c r="A20" s="834"/>
      <c r="B20" s="835"/>
      <c r="C20" s="836"/>
      <c r="D20" s="837"/>
      <c r="E20" s="840"/>
      <c r="F20" s="840"/>
      <c r="G20" s="836"/>
      <c r="H20" s="835"/>
      <c r="I20" s="836"/>
      <c r="J20" s="836"/>
      <c r="K20" s="836"/>
      <c r="L20" s="836"/>
      <c r="M20" s="843"/>
      <c r="N20" s="841"/>
      <c r="O20" s="841"/>
      <c r="P20" s="841"/>
      <c r="Q20" s="842"/>
      <c r="R20" s="842"/>
      <c r="S20" s="842"/>
      <c r="T20" s="842"/>
    </row>
    <row r="21" spans="1:20" s="168" customFormat="1" ht="87" customHeight="1" x14ac:dyDescent="0.25">
      <c r="A21" s="834"/>
      <c r="B21" s="835"/>
      <c r="C21" s="836"/>
      <c r="D21" s="837"/>
      <c r="E21" s="833"/>
      <c r="F21" s="833"/>
      <c r="G21" s="836"/>
      <c r="H21" s="835"/>
      <c r="I21" s="836"/>
      <c r="J21" s="836"/>
      <c r="K21" s="836"/>
      <c r="L21" s="836"/>
      <c r="M21" s="843"/>
      <c r="N21" s="841"/>
      <c r="O21" s="841"/>
      <c r="P21" s="841"/>
      <c r="Q21" s="842"/>
      <c r="R21" s="842"/>
      <c r="S21" s="842"/>
      <c r="T21" s="842"/>
    </row>
    <row r="22" spans="1:20" ht="45" x14ac:dyDescent="0.25">
      <c r="A22" s="164"/>
      <c r="B22" s="164"/>
      <c r="C22" s="164"/>
      <c r="D22" s="167" t="s">
        <v>632</v>
      </c>
      <c r="E22" s="166" t="s">
        <v>79</v>
      </c>
      <c r="F22" s="166" t="s">
        <v>60</v>
      </c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2"/>
      <c r="R22" s="162"/>
      <c r="S22" s="162"/>
      <c r="T22" s="162"/>
    </row>
    <row r="23" spans="1:20" x14ac:dyDescent="0.25">
      <c r="A23" s="843">
        <v>8</v>
      </c>
      <c r="B23" s="835" t="s">
        <v>631</v>
      </c>
      <c r="C23" s="836">
        <v>0</v>
      </c>
      <c r="D23" s="844"/>
      <c r="E23" s="845"/>
      <c r="F23" s="845"/>
      <c r="G23" s="836">
        <v>6</v>
      </c>
      <c r="H23" s="835" t="s">
        <v>630</v>
      </c>
      <c r="I23" s="836">
        <v>437</v>
      </c>
      <c r="J23" s="836">
        <v>0</v>
      </c>
      <c r="K23" s="836">
        <v>38</v>
      </c>
      <c r="L23" s="836">
        <v>0</v>
      </c>
      <c r="M23" s="843" t="s">
        <v>60</v>
      </c>
      <c r="N23" s="841">
        <v>2</v>
      </c>
      <c r="O23" s="841">
        <v>3</v>
      </c>
      <c r="P23" s="841">
        <v>0</v>
      </c>
      <c r="Q23" s="842">
        <v>12</v>
      </c>
      <c r="R23" s="842">
        <v>2</v>
      </c>
      <c r="S23" s="842">
        <v>0</v>
      </c>
      <c r="T23" s="842">
        <v>1</v>
      </c>
    </row>
    <row r="24" spans="1:20" x14ac:dyDescent="0.25">
      <c r="A24" s="843"/>
      <c r="B24" s="835"/>
      <c r="C24" s="836"/>
      <c r="D24" s="844"/>
      <c r="E24" s="846"/>
      <c r="F24" s="846"/>
      <c r="G24" s="836"/>
      <c r="H24" s="835"/>
      <c r="I24" s="836"/>
      <c r="J24" s="836"/>
      <c r="K24" s="836"/>
      <c r="L24" s="836"/>
      <c r="M24" s="843"/>
      <c r="N24" s="841"/>
      <c r="O24" s="841"/>
      <c r="P24" s="841"/>
      <c r="Q24" s="842"/>
      <c r="R24" s="842"/>
      <c r="S24" s="842"/>
      <c r="T24" s="842"/>
    </row>
    <row r="25" spans="1:20" ht="112.5" customHeight="1" x14ac:dyDescent="0.25">
      <c r="A25" s="843"/>
      <c r="B25" s="835"/>
      <c r="C25" s="836"/>
      <c r="D25" s="844"/>
      <c r="E25" s="847"/>
      <c r="F25" s="847"/>
      <c r="G25" s="836"/>
      <c r="H25" s="835"/>
      <c r="I25" s="836"/>
      <c r="J25" s="836"/>
      <c r="K25" s="836"/>
      <c r="L25" s="836"/>
      <c r="M25" s="843"/>
      <c r="N25" s="841"/>
      <c r="O25" s="841"/>
      <c r="P25" s="841"/>
      <c r="Q25" s="842"/>
      <c r="R25" s="842"/>
      <c r="S25" s="842"/>
      <c r="T25" s="842"/>
    </row>
    <row r="26" spans="1:20" ht="15" customHeight="1" x14ac:dyDescent="0.25">
      <c r="A26" s="843">
        <v>9</v>
      </c>
      <c r="B26" s="835" t="s">
        <v>629</v>
      </c>
      <c r="C26" s="836">
        <v>4</v>
      </c>
      <c r="D26" s="835" t="s">
        <v>628</v>
      </c>
      <c r="E26" s="832" t="s">
        <v>79</v>
      </c>
      <c r="F26" s="832" t="s">
        <v>60</v>
      </c>
      <c r="G26" s="836">
        <v>5</v>
      </c>
      <c r="H26" s="832" t="s">
        <v>627</v>
      </c>
      <c r="I26" s="836">
        <v>834</v>
      </c>
      <c r="J26" s="836">
        <v>169</v>
      </c>
      <c r="K26" s="830">
        <v>143</v>
      </c>
      <c r="L26" s="836">
        <v>16</v>
      </c>
      <c r="M26" s="843" t="s">
        <v>60</v>
      </c>
      <c r="N26" s="841">
        <v>1</v>
      </c>
      <c r="O26" s="841">
        <v>5</v>
      </c>
      <c r="P26" s="841">
        <v>0</v>
      </c>
      <c r="Q26" s="842">
        <v>6</v>
      </c>
      <c r="R26" s="842">
        <v>2</v>
      </c>
      <c r="S26" s="842">
        <v>4</v>
      </c>
      <c r="T26" s="842">
        <v>0</v>
      </c>
    </row>
    <row r="27" spans="1:20" ht="89.25" customHeight="1" x14ac:dyDescent="0.25">
      <c r="A27" s="843"/>
      <c r="B27" s="835"/>
      <c r="C27" s="836"/>
      <c r="D27" s="835"/>
      <c r="E27" s="833"/>
      <c r="F27" s="833"/>
      <c r="G27" s="836"/>
      <c r="H27" s="833"/>
      <c r="I27" s="836"/>
      <c r="J27" s="836"/>
      <c r="K27" s="831"/>
      <c r="L27" s="836"/>
      <c r="M27" s="843"/>
      <c r="N27" s="841"/>
      <c r="O27" s="841"/>
      <c r="P27" s="841"/>
      <c r="Q27" s="842"/>
      <c r="R27" s="842"/>
      <c r="S27" s="842"/>
      <c r="T27" s="842"/>
    </row>
    <row r="28" spans="1:20" ht="78" customHeight="1" x14ac:dyDescent="0.25">
      <c r="A28" s="164"/>
      <c r="B28" s="164"/>
      <c r="C28" s="164"/>
      <c r="D28" s="167" t="s">
        <v>626</v>
      </c>
      <c r="E28" s="166" t="s">
        <v>79</v>
      </c>
      <c r="F28" s="166" t="s">
        <v>60</v>
      </c>
      <c r="G28" s="164"/>
      <c r="H28" s="164"/>
      <c r="I28" s="164"/>
      <c r="J28" s="165"/>
      <c r="K28" s="164"/>
      <c r="L28" s="164"/>
      <c r="M28" s="164"/>
      <c r="N28" s="164"/>
      <c r="O28" s="164"/>
      <c r="P28" s="164"/>
      <c r="Q28" s="163"/>
      <c r="R28" s="163"/>
      <c r="S28" s="162"/>
      <c r="T28" s="162"/>
    </row>
    <row r="29" spans="1:20" ht="75" x14ac:dyDescent="0.25">
      <c r="A29" s="164"/>
      <c r="B29" s="164"/>
      <c r="C29" s="164"/>
      <c r="D29" s="167" t="s">
        <v>625</v>
      </c>
      <c r="E29" s="166" t="s">
        <v>79</v>
      </c>
      <c r="F29" s="166" t="s">
        <v>60</v>
      </c>
      <c r="G29" s="164"/>
      <c r="H29" s="164"/>
      <c r="I29" s="164"/>
      <c r="J29" s="165"/>
      <c r="K29" s="164"/>
      <c r="L29" s="165"/>
      <c r="M29" s="164"/>
      <c r="N29" s="164"/>
      <c r="O29" s="164"/>
      <c r="P29" s="164"/>
      <c r="Q29" s="163"/>
      <c r="R29" s="163"/>
      <c r="S29" s="162"/>
      <c r="T29" s="162"/>
    </row>
    <row r="30" spans="1:20" ht="96" customHeight="1" x14ac:dyDescent="0.25">
      <c r="A30" s="164"/>
      <c r="B30" s="164"/>
      <c r="C30" s="164"/>
      <c r="D30" s="167" t="s">
        <v>624</v>
      </c>
      <c r="E30" s="166" t="s">
        <v>60</v>
      </c>
      <c r="F30" s="166" t="s">
        <v>60</v>
      </c>
      <c r="G30" s="164"/>
      <c r="H30" s="164"/>
      <c r="I30" s="164"/>
      <c r="J30" s="165"/>
      <c r="K30" s="164"/>
      <c r="L30" s="164"/>
      <c r="M30" s="164"/>
      <c r="N30" s="164"/>
      <c r="O30" s="164"/>
      <c r="P30" s="164"/>
      <c r="Q30" s="163"/>
      <c r="R30" s="163"/>
      <c r="S30" s="162"/>
      <c r="T30" s="162"/>
    </row>
    <row r="31" spans="1:20" ht="33.75" customHeight="1" x14ac:dyDescent="0.25">
      <c r="A31" s="159" t="s">
        <v>623</v>
      </c>
      <c r="B31" s="159" t="s">
        <v>622</v>
      </c>
      <c r="C31" s="159" t="s">
        <v>621</v>
      </c>
      <c r="D31" s="159" t="s">
        <v>620</v>
      </c>
      <c r="E31" s="161" t="s">
        <v>619</v>
      </c>
      <c r="F31" s="161" t="s">
        <v>618</v>
      </c>
      <c r="G31" s="159">
        <f>SUM(G7:G30)</f>
        <v>32</v>
      </c>
      <c r="H31" s="159"/>
      <c r="I31" s="159">
        <v>4502</v>
      </c>
      <c r="J31" s="159">
        <v>1173</v>
      </c>
      <c r="K31" s="159">
        <v>1010</v>
      </c>
      <c r="L31" s="159">
        <f>SUM(L7:L30)</f>
        <v>91</v>
      </c>
      <c r="M31" s="160" t="s">
        <v>617</v>
      </c>
      <c r="N31" s="159">
        <f t="shared" ref="N31:T31" si="0">SUM(N7:N30)</f>
        <v>13</v>
      </c>
      <c r="O31" s="159">
        <f t="shared" si="0"/>
        <v>40</v>
      </c>
      <c r="P31" s="159">
        <f t="shared" si="0"/>
        <v>16</v>
      </c>
      <c r="Q31" s="159">
        <f t="shared" si="0"/>
        <v>108</v>
      </c>
      <c r="R31" s="159">
        <f t="shared" si="0"/>
        <v>91.5</v>
      </c>
      <c r="S31" s="159">
        <f t="shared" si="0"/>
        <v>24</v>
      </c>
      <c r="T31" s="159">
        <f t="shared" si="0"/>
        <v>4</v>
      </c>
    </row>
    <row r="32" spans="1:20" s="157" customFormat="1" x14ac:dyDescent="0.25">
      <c r="B32" s="156"/>
      <c r="E32" s="158"/>
      <c r="F32" s="158"/>
    </row>
    <row r="33" spans="2:8" x14ac:dyDescent="0.25">
      <c r="B33" s="156"/>
    </row>
    <row r="34" spans="2:8" x14ac:dyDescent="0.25">
      <c r="B34" s="818" t="s">
        <v>616</v>
      </c>
      <c r="C34" s="819"/>
      <c r="D34" s="819"/>
      <c r="E34" s="819"/>
      <c r="F34" s="819"/>
      <c r="G34" s="819"/>
      <c r="H34" s="819"/>
    </row>
  </sheetData>
  <mergeCells count="83">
    <mergeCell ref="I4:L4"/>
    <mergeCell ref="R26:R27"/>
    <mergeCell ref="S26:S27"/>
    <mergeCell ref="T26:T27"/>
    <mergeCell ref="A26:A27"/>
    <mergeCell ref="I26:I27"/>
    <mergeCell ref="L26:L27"/>
    <mergeCell ref="M26:M27"/>
    <mergeCell ref="N26:N27"/>
    <mergeCell ref="O26:O27"/>
    <mergeCell ref="P26:P27"/>
    <mergeCell ref="Q26:Q27"/>
    <mergeCell ref="B26:B27"/>
    <mergeCell ref="C26:C27"/>
    <mergeCell ref="D26:D27"/>
    <mergeCell ref="G26:G27"/>
    <mergeCell ref="J26:J27"/>
    <mergeCell ref="F26:F27"/>
    <mergeCell ref="E26:E27"/>
    <mergeCell ref="P23:P25"/>
    <mergeCell ref="Q23:Q25"/>
    <mergeCell ref="R23:R25"/>
    <mergeCell ref="S23:S25"/>
    <mergeCell ref="T23:T25"/>
    <mergeCell ref="H23:H25"/>
    <mergeCell ref="J23:J25"/>
    <mergeCell ref="K23:K25"/>
    <mergeCell ref="L23:L25"/>
    <mergeCell ref="M23:M25"/>
    <mergeCell ref="N23:N25"/>
    <mergeCell ref="O23:O25"/>
    <mergeCell ref="I23:I25"/>
    <mergeCell ref="A23:A25"/>
    <mergeCell ref="B23:B25"/>
    <mergeCell ref="C23:C25"/>
    <mergeCell ref="D23:D25"/>
    <mergeCell ref="G23:G25"/>
    <mergeCell ref="F23:F25"/>
    <mergeCell ref="E23:E25"/>
    <mergeCell ref="T19:T21"/>
    <mergeCell ref="H19:H21"/>
    <mergeCell ref="J19:J21"/>
    <mergeCell ref="K19:K21"/>
    <mergeCell ref="L19:L21"/>
    <mergeCell ref="M19:M21"/>
    <mergeCell ref="Q19:Q21"/>
    <mergeCell ref="P19:P21"/>
    <mergeCell ref="N19:N21"/>
    <mergeCell ref="O19:O21"/>
    <mergeCell ref="R19:R21"/>
    <mergeCell ref="S19:S21"/>
    <mergeCell ref="O5:O6"/>
    <mergeCell ref="I5:J5"/>
    <mergeCell ref="D5:D6"/>
    <mergeCell ref="C5:C6"/>
    <mergeCell ref="E5:E6"/>
    <mergeCell ref="F5:F6"/>
    <mergeCell ref="K5:K6"/>
    <mergeCell ref="A19:A21"/>
    <mergeCell ref="B19:B21"/>
    <mergeCell ref="C19:C21"/>
    <mergeCell ref="D19:D21"/>
    <mergeCell ref="N5:N6"/>
    <mergeCell ref="G19:G21"/>
    <mergeCell ref="I19:I21"/>
    <mergeCell ref="F19:F21"/>
    <mergeCell ref="E19:E21"/>
    <mergeCell ref="B34:H34"/>
    <mergeCell ref="Q1:T1"/>
    <mergeCell ref="P5:P6"/>
    <mergeCell ref="Q5:Q6"/>
    <mergeCell ref="S5:T5"/>
    <mergeCell ref="R5:R6"/>
    <mergeCell ref="A2:T2"/>
    <mergeCell ref="A3:T3"/>
    <mergeCell ref="H5:H6"/>
    <mergeCell ref="L5:L6"/>
    <mergeCell ref="B5:B6"/>
    <mergeCell ref="A5:A6"/>
    <mergeCell ref="G5:G6"/>
    <mergeCell ref="M5:M6"/>
    <mergeCell ref="K26:K27"/>
    <mergeCell ref="H26:H2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topLeftCell="A13" zoomScale="68" zoomScaleNormal="68" workbookViewId="0">
      <selection activeCell="N23" sqref="N23"/>
    </sheetView>
  </sheetViews>
  <sheetFormatPr defaultRowHeight="12.75" x14ac:dyDescent="0.2"/>
  <cols>
    <col min="1" max="1" width="9.140625" style="127"/>
    <col min="2" max="2" width="23.28515625" style="127" customWidth="1"/>
    <col min="3" max="3" width="11.140625" style="127" customWidth="1"/>
    <col min="4" max="4" width="43.7109375" style="127" customWidth="1"/>
    <col min="5" max="5" width="10.5703125" style="127" customWidth="1"/>
    <col min="6" max="6" width="11.5703125" style="127" customWidth="1"/>
    <col min="7" max="7" width="10" style="127" customWidth="1"/>
    <col min="8" max="8" width="16.7109375" style="127" customWidth="1"/>
    <col min="9" max="9" width="11.140625" style="127" customWidth="1"/>
    <col min="10" max="10" width="9.140625" style="127"/>
    <col min="11" max="11" width="10.42578125" style="127" customWidth="1"/>
    <col min="12" max="16" width="9.140625" style="127"/>
    <col min="17" max="17" width="6" style="127" customWidth="1"/>
    <col min="18" max="16384" width="9.140625" style="127"/>
  </cols>
  <sheetData>
    <row r="1" spans="1:22" ht="18.75" x14ac:dyDescent="0.3">
      <c r="A1" s="854" t="s">
        <v>712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203"/>
      <c r="M1" s="203"/>
      <c r="N1" s="203"/>
      <c r="O1" s="203"/>
      <c r="P1" s="203"/>
      <c r="Q1" s="203"/>
      <c r="R1" s="203"/>
      <c r="S1" s="203"/>
      <c r="T1" s="203"/>
    </row>
    <row r="2" spans="1:22" ht="18.75" x14ac:dyDescent="0.3">
      <c r="A2" s="855" t="s">
        <v>131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203"/>
      <c r="M2" s="203"/>
      <c r="N2" s="203"/>
      <c r="O2" s="203"/>
      <c r="P2" s="203"/>
      <c r="Q2" s="203"/>
      <c r="R2" s="203"/>
      <c r="S2" s="203"/>
      <c r="T2" s="203"/>
    </row>
    <row r="3" spans="1:22" ht="18.75" x14ac:dyDescent="0.3">
      <c r="A3" s="855" t="s">
        <v>711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205" t="s">
        <v>710</v>
      </c>
      <c r="M3" s="205"/>
      <c r="N3" s="205"/>
      <c r="O3" s="203"/>
      <c r="P3" s="203"/>
      <c r="Q3" s="203"/>
      <c r="R3" s="203"/>
      <c r="S3" s="203"/>
      <c r="T3" s="203"/>
    </row>
    <row r="4" spans="1:22" ht="9.75" customHeight="1" x14ac:dyDescent="0.3">
      <c r="A4" s="204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2" ht="21.75" customHeight="1" x14ac:dyDescent="0.2">
      <c r="A5" s="849" t="s">
        <v>128</v>
      </c>
      <c r="B5" s="849" t="s">
        <v>288</v>
      </c>
      <c r="C5" s="850" t="s">
        <v>379</v>
      </c>
      <c r="D5" s="853" t="s">
        <v>709</v>
      </c>
      <c r="E5" s="850" t="s">
        <v>708</v>
      </c>
      <c r="F5" s="850" t="s">
        <v>707</v>
      </c>
      <c r="G5" s="856" t="s">
        <v>706</v>
      </c>
      <c r="H5" s="862" t="s">
        <v>705</v>
      </c>
      <c r="I5" s="859" t="s">
        <v>283</v>
      </c>
      <c r="J5" s="859"/>
      <c r="K5" s="860" t="s">
        <v>376</v>
      </c>
      <c r="L5" s="861" t="s">
        <v>375</v>
      </c>
      <c r="M5" s="861" t="s">
        <v>9</v>
      </c>
      <c r="N5" s="861" t="s">
        <v>280</v>
      </c>
      <c r="O5" s="860" t="s">
        <v>117</v>
      </c>
      <c r="P5" s="861" t="s">
        <v>11</v>
      </c>
      <c r="Q5" s="866" t="s">
        <v>116</v>
      </c>
      <c r="R5" s="866" t="s">
        <v>115</v>
      </c>
      <c r="S5" s="859" t="s">
        <v>277</v>
      </c>
      <c r="T5" s="859"/>
      <c r="U5" s="864"/>
    </row>
    <row r="6" spans="1:22" ht="39" customHeight="1" x14ac:dyDescent="0.2">
      <c r="A6" s="849"/>
      <c r="B6" s="849"/>
      <c r="C6" s="851"/>
      <c r="D6" s="853"/>
      <c r="E6" s="851"/>
      <c r="F6" s="851"/>
      <c r="G6" s="857"/>
      <c r="H6" s="862"/>
      <c r="I6" s="863" t="s">
        <v>17</v>
      </c>
      <c r="J6" s="863" t="s">
        <v>18</v>
      </c>
      <c r="K6" s="860"/>
      <c r="L6" s="861"/>
      <c r="M6" s="861"/>
      <c r="N6" s="861"/>
      <c r="O6" s="860"/>
      <c r="P6" s="861"/>
      <c r="Q6" s="866"/>
      <c r="R6" s="866"/>
      <c r="S6" s="865" t="s">
        <v>113</v>
      </c>
      <c r="T6" s="865" t="s">
        <v>275</v>
      </c>
      <c r="U6" s="864"/>
    </row>
    <row r="7" spans="1:22" ht="48" customHeight="1" x14ac:dyDescent="0.25">
      <c r="A7" s="849"/>
      <c r="B7" s="849"/>
      <c r="C7" s="851"/>
      <c r="D7" s="853"/>
      <c r="E7" s="851"/>
      <c r="F7" s="851"/>
      <c r="G7" s="857"/>
      <c r="H7" s="862"/>
      <c r="I7" s="863"/>
      <c r="J7" s="863"/>
      <c r="K7" s="860"/>
      <c r="L7" s="861"/>
      <c r="M7" s="861"/>
      <c r="N7" s="861"/>
      <c r="O7" s="860"/>
      <c r="P7" s="861"/>
      <c r="Q7" s="866"/>
      <c r="R7" s="866"/>
      <c r="S7" s="865"/>
      <c r="T7" s="865"/>
      <c r="U7" s="197"/>
    </row>
    <row r="8" spans="1:22" ht="107.25" customHeight="1" x14ac:dyDescent="0.25">
      <c r="A8" s="849"/>
      <c r="B8" s="849"/>
      <c r="C8" s="852"/>
      <c r="D8" s="853"/>
      <c r="E8" s="852"/>
      <c r="F8" s="852"/>
      <c r="G8" s="858"/>
      <c r="H8" s="862"/>
      <c r="I8" s="863"/>
      <c r="J8" s="863"/>
      <c r="K8" s="860"/>
      <c r="L8" s="861"/>
      <c r="M8" s="861"/>
      <c r="N8" s="861"/>
      <c r="O8" s="860"/>
      <c r="P8" s="861"/>
      <c r="Q8" s="866"/>
      <c r="R8" s="866"/>
      <c r="S8" s="865"/>
      <c r="T8" s="865"/>
      <c r="U8" s="197"/>
    </row>
    <row r="9" spans="1:22" ht="165" customHeight="1" x14ac:dyDescent="0.25">
      <c r="A9" s="195">
        <v>1</v>
      </c>
      <c r="B9" s="196" t="s">
        <v>704</v>
      </c>
      <c r="C9" s="195">
        <v>5</v>
      </c>
      <c r="D9" s="194" t="s">
        <v>703</v>
      </c>
      <c r="E9" s="195" t="s">
        <v>702</v>
      </c>
      <c r="F9" s="194" t="s">
        <v>701</v>
      </c>
      <c r="G9" s="195">
        <v>6</v>
      </c>
      <c r="H9" s="195" t="s">
        <v>700</v>
      </c>
      <c r="I9" s="195">
        <v>664</v>
      </c>
      <c r="J9" s="195">
        <v>82</v>
      </c>
      <c r="K9" s="194">
        <v>128</v>
      </c>
      <c r="L9" s="194">
        <v>0</v>
      </c>
      <c r="M9" s="195" t="s">
        <v>60</v>
      </c>
      <c r="N9" s="194">
        <v>1</v>
      </c>
      <c r="O9" s="194">
        <v>1</v>
      </c>
      <c r="P9" s="194">
        <v>0</v>
      </c>
      <c r="Q9" s="195">
        <v>42</v>
      </c>
      <c r="R9" s="195">
        <v>26</v>
      </c>
      <c r="S9" s="195">
        <v>4</v>
      </c>
      <c r="T9" s="195">
        <v>0</v>
      </c>
      <c r="U9" s="197"/>
      <c r="V9" s="127" t="s">
        <v>680</v>
      </c>
    </row>
    <row r="10" spans="1:22" ht="147.75" customHeight="1" x14ac:dyDescent="0.25">
      <c r="A10" s="190">
        <v>2</v>
      </c>
      <c r="B10" s="192" t="s">
        <v>699</v>
      </c>
      <c r="C10" s="190">
        <v>3</v>
      </c>
      <c r="D10" s="191" t="s">
        <v>698</v>
      </c>
      <c r="E10" s="190" t="s">
        <v>697</v>
      </c>
      <c r="F10" s="191" t="s">
        <v>696</v>
      </c>
      <c r="G10" s="190">
        <v>2</v>
      </c>
      <c r="H10" s="190" t="s">
        <v>695</v>
      </c>
      <c r="I10" s="190">
        <v>414</v>
      </c>
      <c r="J10" s="190">
        <v>42</v>
      </c>
      <c r="K10" s="191">
        <v>142</v>
      </c>
      <c r="L10" s="191">
        <v>0</v>
      </c>
      <c r="M10" s="190" t="s">
        <v>60</v>
      </c>
      <c r="N10" s="191">
        <f>-O94</f>
        <v>0</v>
      </c>
      <c r="O10" s="191">
        <v>3</v>
      </c>
      <c r="P10" s="191">
        <v>0</v>
      </c>
      <c r="Q10" s="190">
        <v>198</v>
      </c>
      <c r="R10" s="202">
        <v>138</v>
      </c>
      <c r="S10" s="190">
        <v>5</v>
      </c>
      <c r="T10" s="190">
        <v>0</v>
      </c>
      <c r="U10" s="197"/>
    </row>
    <row r="11" spans="1:22" ht="189.75" customHeight="1" x14ac:dyDescent="0.25">
      <c r="A11" s="201">
        <v>3</v>
      </c>
      <c r="B11" s="200" t="s">
        <v>694</v>
      </c>
      <c r="C11" s="186">
        <v>4</v>
      </c>
      <c r="D11" s="199" t="s">
        <v>693</v>
      </c>
      <c r="E11" s="186" t="s">
        <v>692</v>
      </c>
      <c r="F11" s="199" t="s">
        <v>691</v>
      </c>
      <c r="G11" s="185">
        <v>3</v>
      </c>
      <c r="H11" s="186" t="s">
        <v>690</v>
      </c>
      <c r="I11" s="185">
        <v>297</v>
      </c>
      <c r="J11" s="185">
        <v>74</v>
      </c>
      <c r="K11" s="185">
        <v>115</v>
      </c>
      <c r="L11" s="185">
        <v>0</v>
      </c>
      <c r="M11" s="185" t="s">
        <v>60</v>
      </c>
      <c r="N11" s="185">
        <v>0</v>
      </c>
      <c r="O11" s="185">
        <v>0</v>
      </c>
      <c r="P11" s="198" t="s">
        <v>680</v>
      </c>
      <c r="Q11" s="185">
        <v>59</v>
      </c>
      <c r="R11" s="185">
        <v>50</v>
      </c>
      <c r="S11" s="185">
        <v>3</v>
      </c>
      <c r="T11" s="185">
        <v>0</v>
      </c>
      <c r="U11" s="197"/>
    </row>
    <row r="12" spans="1:22" ht="103.5" customHeight="1" x14ac:dyDescent="0.2">
      <c r="A12" s="189">
        <v>4</v>
      </c>
      <c r="B12" s="196" t="s">
        <v>689</v>
      </c>
      <c r="C12" s="195">
        <v>4</v>
      </c>
      <c r="D12" s="194" t="s">
        <v>688</v>
      </c>
      <c r="E12" s="195" t="s">
        <v>687</v>
      </c>
      <c r="F12" s="194" t="s">
        <v>686</v>
      </c>
      <c r="G12" s="189">
        <v>2</v>
      </c>
      <c r="H12" s="195" t="s">
        <v>685</v>
      </c>
      <c r="I12" s="189">
        <v>187</v>
      </c>
      <c r="J12" s="189">
        <v>43</v>
      </c>
      <c r="K12" s="189">
        <v>49</v>
      </c>
      <c r="L12" s="193">
        <v>0</v>
      </c>
      <c r="M12" s="189" t="s">
        <v>60</v>
      </c>
      <c r="N12" s="189" t="s">
        <v>24</v>
      </c>
      <c r="O12" s="189">
        <v>0</v>
      </c>
      <c r="P12" s="189">
        <v>0</v>
      </c>
      <c r="Q12" s="189">
        <v>12</v>
      </c>
      <c r="R12" s="189">
        <v>12</v>
      </c>
      <c r="S12" s="189">
        <v>2</v>
      </c>
      <c r="T12" s="189">
        <v>0</v>
      </c>
    </row>
    <row r="13" spans="1:22" ht="274.5" customHeight="1" x14ac:dyDescent="0.2">
      <c r="A13" s="189">
        <v>5</v>
      </c>
      <c r="B13" s="196" t="s">
        <v>684</v>
      </c>
      <c r="C13" s="195">
        <v>3</v>
      </c>
      <c r="D13" s="194" t="s">
        <v>683</v>
      </c>
      <c r="E13" s="195" t="s">
        <v>682</v>
      </c>
      <c r="F13" s="194" t="s">
        <v>681</v>
      </c>
      <c r="G13" s="189" t="s">
        <v>680</v>
      </c>
      <c r="H13" s="189" t="s">
        <v>24</v>
      </c>
      <c r="I13" s="189">
        <v>509</v>
      </c>
      <c r="J13" s="189">
        <v>173</v>
      </c>
      <c r="K13" s="189">
        <v>28</v>
      </c>
      <c r="L13" s="193">
        <v>112</v>
      </c>
      <c r="M13" s="189" t="s">
        <v>60</v>
      </c>
      <c r="N13" s="189" t="s">
        <v>24</v>
      </c>
      <c r="O13" s="189">
        <v>14</v>
      </c>
      <c r="P13" s="189">
        <v>0</v>
      </c>
      <c r="Q13" s="189">
        <v>21</v>
      </c>
      <c r="R13" s="189">
        <v>10</v>
      </c>
      <c r="S13" s="189">
        <v>3</v>
      </c>
      <c r="T13" s="189">
        <v>0</v>
      </c>
    </row>
    <row r="14" spans="1:22" ht="172.5" customHeight="1" x14ac:dyDescent="0.2">
      <c r="A14" s="189">
        <v>6</v>
      </c>
      <c r="B14" s="192" t="s">
        <v>679</v>
      </c>
      <c r="C14" s="190">
        <v>3</v>
      </c>
      <c r="D14" s="191" t="s">
        <v>678</v>
      </c>
      <c r="E14" s="190" t="s">
        <v>677</v>
      </c>
      <c r="F14" s="190" t="s">
        <v>676</v>
      </c>
      <c r="G14" s="190">
        <v>0</v>
      </c>
      <c r="H14" s="190" t="s">
        <v>24</v>
      </c>
      <c r="I14" s="191">
        <v>308</v>
      </c>
      <c r="J14" s="191">
        <v>39</v>
      </c>
      <c r="K14" s="190">
        <v>60</v>
      </c>
      <c r="L14" s="191">
        <v>0</v>
      </c>
      <c r="M14" s="191" t="s">
        <v>60</v>
      </c>
      <c r="N14" s="191">
        <v>0</v>
      </c>
      <c r="O14" s="190">
        <v>6</v>
      </c>
      <c r="P14" s="190">
        <v>0</v>
      </c>
      <c r="Q14" s="190">
        <v>39</v>
      </c>
      <c r="R14" s="189">
        <v>39</v>
      </c>
      <c r="S14" s="189">
        <v>2</v>
      </c>
      <c r="T14" s="189">
        <v>0</v>
      </c>
    </row>
    <row r="15" spans="1:22" ht="40.5" customHeight="1" x14ac:dyDescent="0.25">
      <c r="A15" s="188" t="s">
        <v>675</v>
      </c>
      <c r="B15" s="187">
        <v>6</v>
      </c>
      <c r="C15" s="184">
        <f>SUM(C9:C14)</f>
        <v>22</v>
      </c>
      <c r="D15" s="186"/>
      <c r="E15" s="186" t="s">
        <v>674</v>
      </c>
      <c r="F15" s="186" t="s">
        <v>673</v>
      </c>
      <c r="G15" s="184">
        <f>SUM(G9:G14)</f>
        <v>13</v>
      </c>
      <c r="H15" s="185">
        <f>-I16</f>
        <v>0</v>
      </c>
      <c r="I15" s="184">
        <f>SUM(I9:I14)</f>
        <v>2379</v>
      </c>
      <c r="J15" s="184">
        <f>SUM(J9:J14)</f>
        <v>453</v>
      </c>
      <c r="K15" s="184">
        <f>SUM(K9:K14)</f>
        <v>522</v>
      </c>
      <c r="L15" s="184">
        <f>SUM(L9:L14)</f>
        <v>112</v>
      </c>
      <c r="M15" s="185" t="s">
        <v>672</v>
      </c>
      <c r="N15" s="184">
        <f t="shared" ref="N15:T15" si="0">SUM(N9:N14)</f>
        <v>1</v>
      </c>
      <c r="O15" s="184">
        <f t="shared" si="0"/>
        <v>24</v>
      </c>
      <c r="P15" s="184">
        <f t="shared" si="0"/>
        <v>0</v>
      </c>
      <c r="Q15" s="184">
        <f t="shared" si="0"/>
        <v>371</v>
      </c>
      <c r="R15" s="184">
        <f t="shared" si="0"/>
        <v>275</v>
      </c>
      <c r="S15" s="184">
        <f t="shared" si="0"/>
        <v>19</v>
      </c>
      <c r="T15" s="184">
        <f t="shared" si="0"/>
        <v>0</v>
      </c>
    </row>
    <row r="16" spans="1:22" x14ac:dyDescent="0.2">
      <c r="A16" s="179"/>
      <c r="B16" s="180"/>
      <c r="C16" s="138"/>
      <c r="D16" s="138"/>
      <c r="E16" s="138"/>
      <c r="F16" s="138"/>
      <c r="G16" s="182"/>
      <c r="H16" s="182"/>
      <c r="I16" s="182"/>
      <c r="J16" s="182"/>
      <c r="K16" s="183"/>
      <c r="L16" s="182"/>
      <c r="M16" s="182"/>
      <c r="N16" s="182"/>
      <c r="O16" s="182"/>
      <c r="P16" s="182"/>
      <c r="Q16" s="182"/>
      <c r="R16" s="182"/>
      <c r="S16" s="182"/>
      <c r="T16" s="182"/>
      <c r="U16" s="179"/>
    </row>
    <row r="17" spans="1:21" x14ac:dyDescent="0.2">
      <c r="A17" s="179"/>
      <c r="B17" s="180"/>
      <c r="C17" s="138"/>
      <c r="D17" s="138"/>
      <c r="E17" s="138"/>
      <c r="F17" s="138"/>
      <c r="G17" s="182"/>
      <c r="H17" s="182"/>
      <c r="I17" s="182"/>
      <c r="J17" s="182"/>
      <c r="K17" s="183"/>
      <c r="L17" s="182"/>
      <c r="M17" s="182"/>
      <c r="N17" s="182"/>
      <c r="O17" s="182"/>
      <c r="P17" s="182"/>
      <c r="Q17" s="182"/>
      <c r="R17" s="182"/>
      <c r="S17" s="182"/>
      <c r="T17" s="182"/>
      <c r="U17" s="179"/>
    </row>
    <row r="18" spans="1:21" x14ac:dyDescent="0.2">
      <c r="A18" s="179"/>
      <c r="B18" s="180"/>
      <c r="C18" s="138"/>
      <c r="D18" s="138"/>
      <c r="E18" s="138"/>
      <c r="F18" s="138"/>
      <c r="G18" s="182"/>
      <c r="H18" s="182"/>
      <c r="I18" s="182"/>
      <c r="J18" s="182"/>
      <c r="K18" s="183"/>
      <c r="L18" s="182"/>
      <c r="M18" s="182"/>
      <c r="N18" s="182"/>
      <c r="O18" s="182"/>
      <c r="P18" s="182"/>
      <c r="Q18" s="182"/>
      <c r="R18" s="182"/>
      <c r="S18" s="182"/>
      <c r="T18" s="182"/>
      <c r="U18" s="179"/>
    </row>
    <row r="19" spans="1:21" x14ac:dyDescent="0.2">
      <c r="A19" s="179"/>
      <c r="B19" s="180"/>
      <c r="C19" s="138"/>
      <c r="D19" s="138"/>
      <c r="E19" s="138"/>
      <c r="F19" s="138"/>
      <c r="G19" s="182"/>
      <c r="H19" s="182"/>
      <c r="I19" s="182"/>
      <c r="J19" s="182"/>
      <c r="K19" s="183"/>
      <c r="L19" s="182"/>
      <c r="M19" s="182"/>
      <c r="N19" s="182"/>
      <c r="O19" s="182"/>
      <c r="P19" s="182"/>
      <c r="Q19" s="182"/>
      <c r="R19" s="182"/>
      <c r="S19" s="182"/>
      <c r="T19" s="182"/>
      <c r="U19" s="179"/>
    </row>
    <row r="20" spans="1:21" x14ac:dyDescent="0.2">
      <c r="A20" s="179"/>
      <c r="B20" s="180"/>
      <c r="C20" s="180"/>
      <c r="D20" s="180"/>
      <c r="E20" s="180"/>
      <c r="F20" s="180"/>
      <c r="G20" s="179"/>
      <c r="H20" s="179"/>
      <c r="I20" s="179"/>
      <c r="J20" s="179"/>
      <c r="K20" s="181"/>
      <c r="L20" s="179"/>
      <c r="M20" s="179"/>
      <c r="N20" s="179"/>
      <c r="O20" s="179"/>
      <c r="P20" s="179"/>
      <c r="Q20" s="179"/>
      <c r="R20" s="179"/>
      <c r="S20" s="179"/>
      <c r="T20" s="179"/>
      <c r="U20" s="179"/>
    </row>
    <row r="21" spans="1:21" x14ac:dyDescent="0.2">
      <c r="A21" s="179"/>
      <c r="B21" s="180"/>
      <c r="C21" s="180"/>
      <c r="D21" s="180"/>
      <c r="E21" s="180"/>
      <c r="F21" s="180"/>
      <c r="G21" s="179"/>
      <c r="H21" s="179"/>
      <c r="I21" s="179"/>
      <c r="J21" s="179"/>
      <c r="K21" s="181"/>
      <c r="L21" s="179"/>
      <c r="M21" s="179"/>
      <c r="N21" s="179"/>
      <c r="O21" s="179"/>
      <c r="P21" s="179"/>
      <c r="Q21" s="179"/>
      <c r="R21" s="179"/>
      <c r="S21" s="179"/>
      <c r="T21" s="179"/>
      <c r="U21" s="179"/>
    </row>
    <row r="22" spans="1:21" x14ac:dyDescent="0.2">
      <c r="A22" s="179"/>
      <c r="B22" s="180"/>
      <c r="C22" s="180"/>
      <c r="D22" s="180"/>
      <c r="E22" s="180"/>
      <c r="F22" s="180"/>
      <c r="G22" s="179"/>
      <c r="H22" s="179"/>
      <c r="I22" s="179"/>
      <c r="J22" s="179"/>
      <c r="K22" s="181"/>
      <c r="L22" s="179"/>
      <c r="M22" s="179"/>
      <c r="N22" s="179"/>
      <c r="O22" s="179"/>
      <c r="P22" s="179"/>
      <c r="Q22" s="179"/>
      <c r="R22" s="179"/>
      <c r="S22" s="179"/>
      <c r="T22" s="179"/>
      <c r="U22" s="179"/>
    </row>
    <row r="23" spans="1:21" x14ac:dyDescent="0.2">
      <c r="A23" s="179"/>
      <c r="B23" s="180"/>
      <c r="C23" s="180"/>
      <c r="D23" s="180"/>
      <c r="E23" s="180"/>
      <c r="F23" s="180"/>
      <c r="G23" s="179"/>
      <c r="H23" s="179"/>
      <c r="I23" s="179"/>
      <c r="J23" s="179"/>
      <c r="K23" s="181"/>
      <c r="L23" s="179"/>
      <c r="M23" s="179"/>
      <c r="N23" s="179"/>
      <c r="O23" s="179"/>
      <c r="P23" s="179"/>
      <c r="Q23" s="179"/>
      <c r="R23" s="179"/>
      <c r="S23" s="179"/>
      <c r="T23" s="179"/>
      <c r="U23" s="179"/>
    </row>
    <row r="24" spans="1:21" x14ac:dyDescent="0.2">
      <c r="A24" s="179"/>
      <c r="B24" s="180"/>
      <c r="C24" s="180"/>
      <c r="D24" s="180"/>
      <c r="E24" s="180"/>
      <c r="F24" s="180"/>
      <c r="G24" s="179"/>
      <c r="H24" s="179"/>
      <c r="I24" s="179"/>
      <c r="J24" s="179"/>
      <c r="K24" s="181"/>
      <c r="L24" s="179"/>
      <c r="M24" s="179"/>
      <c r="N24" s="179"/>
      <c r="O24" s="179"/>
      <c r="P24" s="179"/>
      <c r="Q24" s="179"/>
      <c r="R24" s="179"/>
      <c r="S24" s="179"/>
      <c r="T24" s="179"/>
      <c r="U24" s="179"/>
    </row>
    <row r="25" spans="1:21" x14ac:dyDescent="0.2">
      <c r="A25" s="179"/>
      <c r="B25" s="180"/>
      <c r="C25" s="180"/>
      <c r="D25" s="180"/>
      <c r="E25" s="180"/>
      <c r="F25" s="180"/>
      <c r="G25" s="179"/>
      <c r="H25" s="179"/>
      <c r="I25" s="179"/>
      <c r="J25" s="179"/>
      <c r="K25" s="181"/>
      <c r="L25" s="179"/>
      <c r="M25" s="179"/>
      <c r="N25" s="179"/>
      <c r="O25" s="179"/>
      <c r="P25" s="179"/>
      <c r="Q25" s="179"/>
      <c r="R25" s="179"/>
      <c r="S25" s="179"/>
      <c r="T25" s="179"/>
      <c r="U25" s="179"/>
    </row>
    <row r="26" spans="1:21" x14ac:dyDescent="0.2">
      <c r="A26" s="179"/>
      <c r="B26" s="180"/>
      <c r="C26" s="180"/>
      <c r="D26" s="180"/>
      <c r="E26" s="180"/>
      <c r="F26" s="180"/>
      <c r="G26" s="179"/>
      <c r="H26" s="179"/>
      <c r="I26" s="179"/>
      <c r="J26" s="179"/>
      <c r="K26" s="181"/>
      <c r="L26" s="179"/>
      <c r="M26" s="179"/>
      <c r="N26" s="179"/>
      <c r="O26" s="179"/>
      <c r="P26" s="179"/>
      <c r="Q26" s="179"/>
      <c r="R26" s="179"/>
      <c r="S26" s="179"/>
      <c r="T26" s="179"/>
      <c r="U26" s="179"/>
    </row>
    <row r="27" spans="1:21" x14ac:dyDescent="0.2">
      <c r="A27" s="179"/>
      <c r="B27" s="180"/>
      <c r="C27" s="180"/>
      <c r="D27" s="180"/>
      <c r="E27" s="180"/>
      <c r="F27" s="180"/>
      <c r="G27" s="179"/>
      <c r="H27" s="179"/>
      <c r="I27" s="179"/>
      <c r="J27" s="179"/>
      <c r="K27" s="181"/>
      <c r="L27" s="179"/>
      <c r="M27" s="179"/>
      <c r="N27" s="179"/>
      <c r="O27" s="179"/>
      <c r="P27" s="179"/>
      <c r="Q27" s="179"/>
      <c r="R27" s="179"/>
      <c r="S27" s="179"/>
      <c r="T27" s="179"/>
      <c r="U27" s="179"/>
    </row>
    <row r="28" spans="1:21" x14ac:dyDescent="0.2">
      <c r="A28" s="179"/>
      <c r="B28" s="180"/>
      <c r="C28" s="180"/>
      <c r="D28" s="180"/>
      <c r="E28" s="180"/>
      <c r="F28" s="180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</row>
    <row r="29" spans="1:21" x14ac:dyDescent="0.2">
      <c r="A29" s="179"/>
      <c r="B29" s="180"/>
      <c r="C29" s="180"/>
      <c r="D29" s="180"/>
      <c r="E29" s="180"/>
      <c r="F29" s="180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</row>
    <row r="30" spans="1:21" x14ac:dyDescent="0.2">
      <c r="A30" s="179"/>
      <c r="B30" s="180"/>
      <c r="C30" s="180"/>
      <c r="D30" s="180"/>
      <c r="E30" s="180"/>
      <c r="F30" s="180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</row>
    <row r="31" spans="1:21" x14ac:dyDescent="0.2">
      <c r="A31" s="179"/>
      <c r="B31" s="180"/>
      <c r="C31" s="180"/>
      <c r="D31" s="180"/>
      <c r="E31" s="180"/>
      <c r="F31" s="180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</row>
    <row r="32" spans="1:21" x14ac:dyDescent="0.2">
      <c r="A32" s="179"/>
      <c r="B32" s="180"/>
      <c r="C32" s="180"/>
      <c r="D32" s="180"/>
      <c r="E32" s="180"/>
      <c r="F32" s="180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</row>
    <row r="33" spans="1:21" x14ac:dyDescent="0.2">
      <c r="A33" s="179"/>
      <c r="B33" s="180"/>
      <c r="C33" s="180"/>
      <c r="D33" s="180"/>
      <c r="E33" s="180"/>
      <c r="F33" s="180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2">
      <c r="A34" s="179"/>
      <c r="B34" s="180"/>
      <c r="C34" s="180"/>
      <c r="D34" s="180"/>
      <c r="E34" s="180"/>
      <c r="F34" s="180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</row>
    <row r="35" spans="1:21" x14ac:dyDescent="0.2">
      <c r="A35" s="179"/>
      <c r="B35" s="180"/>
      <c r="C35" s="180"/>
      <c r="D35" s="180"/>
      <c r="E35" s="180"/>
      <c r="F35" s="180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x14ac:dyDescent="0.2">
      <c r="A36" s="179"/>
      <c r="B36" s="180"/>
      <c r="C36" s="180"/>
      <c r="D36" s="180"/>
      <c r="E36" s="180"/>
      <c r="F36" s="180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x14ac:dyDescent="0.2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</row>
    <row r="38" spans="1:21" x14ac:dyDescent="0.2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</row>
    <row r="39" spans="1:21" x14ac:dyDescent="0.2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</row>
    <row r="40" spans="1:21" x14ac:dyDescent="0.2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</row>
    <row r="41" spans="1:21" x14ac:dyDescent="0.2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</row>
    <row r="42" spans="1:21" x14ac:dyDescent="0.2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</row>
    <row r="43" spans="1:21" x14ac:dyDescent="0.2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</row>
    <row r="44" spans="1:21" x14ac:dyDescent="0.2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</row>
  </sheetData>
  <mergeCells count="26">
    <mergeCell ref="S5:T5"/>
    <mergeCell ref="U5:U6"/>
    <mergeCell ref="S6:S8"/>
    <mergeCell ref="T6:T8"/>
    <mergeCell ref="N5:N8"/>
    <mergeCell ref="O5:O8"/>
    <mergeCell ref="P5:P8"/>
    <mergeCell ref="Q5:Q8"/>
    <mergeCell ref="R5:R8"/>
    <mergeCell ref="L5:L8"/>
    <mergeCell ref="H5:H8"/>
    <mergeCell ref="I6:I8"/>
    <mergeCell ref="J6:J8"/>
    <mergeCell ref="M5:M8"/>
    <mergeCell ref="A5:A8"/>
    <mergeCell ref="C5:C8"/>
    <mergeCell ref="D5:D8"/>
    <mergeCell ref="B5:B8"/>
    <mergeCell ref="A1:K1"/>
    <mergeCell ref="A2:K2"/>
    <mergeCell ref="A3:K3"/>
    <mergeCell ref="G5:G8"/>
    <mergeCell ref="I5:J5"/>
    <mergeCell ref="K5:K8"/>
    <mergeCell ref="E5:E8"/>
    <mergeCell ref="F5:F8"/>
  </mergeCells>
  <pageMargins left="0" right="0" top="0" bottom="0" header="0" footer="0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5"/>
  <sheetViews>
    <sheetView topLeftCell="A4" zoomScale="80" zoomScaleNormal="80" workbookViewId="0">
      <pane xSplit="14" ySplit="7" topLeftCell="O92" activePane="bottomRight" state="frozen"/>
      <selection activeCell="A4" sqref="A4"/>
      <selection pane="topRight" activeCell="O4" sqref="O4"/>
      <selection pane="bottomLeft" activeCell="A11" sqref="A11"/>
      <selection pane="bottomRight" activeCell="P3" sqref="P3:R3"/>
    </sheetView>
  </sheetViews>
  <sheetFormatPr defaultRowHeight="15" x14ac:dyDescent="0.25"/>
  <cols>
    <col min="1" max="1" width="6.140625" customWidth="1"/>
    <col min="2" max="2" width="23.7109375" customWidth="1"/>
    <col min="4" max="4" width="20" customWidth="1"/>
    <col min="5" max="5" width="9.5703125" customWidth="1"/>
    <col min="6" max="6" width="8.85546875" customWidth="1"/>
    <col min="7" max="7" width="7.85546875" customWidth="1"/>
    <col min="8" max="8" width="28.5703125" customWidth="1"/>
    <col min="11" max="11" width="6.5703125" customWidth="1"/>
    <col min="15" max="15" width="11" customWidth="1"/>
    <col min="16" max="16" width="10.5703125" customWidth="1"/>
    <col min="18" max="18" width="9.7109375" customWidth="1"/>
  </cols>
  <sheetData>
    <row r="1" spans="1:21" x14ac:dyDescent="0.25">
      <c r="P1" s="882" t="s">
        <v>838</v>
      </c>
      <c r="Q1" s="882"/>
      <c r="R1" s="882"/>
    </row>
    <row r="2" spans="1:21" ht="51" customHeight="1" x14ac:dyDescent="0.25">
      <c r="P2" s="881" t="s">
        <v>837</v>
      </c>
      <c r="Q2" s="881"/>
      <c r="R2" s="881"/>
    </row>
    <row r="3" spans="1:21" x14ac:dyDescent="0.25">
      <c r="P3" s="882" t="s">
        <v>836</v>
      </c>
      <c r="Q3" s="882"/>
      <c r="R3" s="882"/>
    </row>
    <row r="4" spans="1:21" x14ac:dyDescent="0.25">
      <c r="A4" s="881" t="s">
        <v>835</v>
      </c>
      <c r="B4" s="882"/>
      <c r="C4" s="882"/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882"/>
      <c r="S4" s="882"/>
      <c r="T4" s="882"/>
    </row>
    <row r="5" spans="1:21" x14ac:dyDescent="0.25">
      <c r="A5" s="882"/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882"/>
      <c r="R5" s="882"/>
      <c r="S5" s="882"/>
      <c r="T5" s="882"/>
    </row>
    <row r="6" spans="1:21" ht="15.75" thickBot="1" x14ac:dyDescent="0.3">
      <c r="P6" s="883" t="s">
        <v>426</v>
      </c>
      <c r="Q6" s="883"/>
      <c r="R6" s="883"/>
      <c r="S6" s="883"/>
    </row>
    <row r="7" spans="1:21" ht="141.75" customHeight="1" thickBot="1" x14ac:dyDescent="0.3">
      <c r="A7" s="868" t="s">
        <v>128</v>
      </c>
      <c r="B7" s="868" t="s">
        <v>288</v>
      </c>
      <c r="C7" s="869" t="s">
        <v>379</v>
      </c>
      <c r="D7" s="868" t="s">
        <v>286</v>
      </c>
      <c r="E7" s="875" t="s">
        <v>708</v>
      </c>
      <c r="F7" s="876" t="s">
        <v>834</v>
      </c>
      <c r="G7" s="869" t="s">
        <v>833</v>
      </c>
      <c r="H7" s="868" t="s">
        <v>121</v>
      </c>
      <c r="I7" s="868" t="s">
        <v>283</v>
      </c>
      <c r="J7" s="868"/>
      <c r="K7" s="869" t="s">
        <v>376</v>
      </c>
      <c r="L7" s="869" t="s">
        <v>375</v>
      </c>
      <c r="M7" s="869" t="s">
        <v>9</v>
      </c>
      <c r="N7" s="869" t="s">
        <v>280</v>
      </c>
      <c r="O7" s="869" t="s">
        <v>117</v>
      </c>
      <c r="P7" s="869" t="s">
        <v>11</v>
      </c>
      <c r="Q7" s="869" t="s">
        <v>116</v>
      </c>
      <c r="R7" s="869" t="s">
        <v>115</v>
      </c>
      <c r="S7" s="868" t="s">
        <v>832</v>
      </c>
      <c r="T7" s="868"/>
      <c r="U7" s="877"/>
    </row>
    <row r="8" spans="1:21" ht="15.75" customHeight="1" thickBot="1" x14ac:dyDescent="0.3">
      <c r="A8" s="868"/>
      <c r="B8" s="868"/>
      <c r="C8" s="869"/>
      <c r="D8" s="868"/>
      <c r="E8" s="875"/>
      <c r="F8" s="876"/>
      <c r="G8" s="869"/>
      <c r="H8" s="868"/>
      <c r="I8" s="868"/>
      <c r="J8" s="868"/>
      <c r="K8" s="869"/>
      <c r="L8" s="869"/>
      <c r="M8" s="869"/>
      <c r="N8" s="869"/>
      <c r="O8" s="869"/>
      <c r="P8" s="869"/>
      <c r="Q8" s="869"/>
      <c r="R8" s="869"/>
      <c r="S8" s="868"/>
      <c r="T8" s="868"/>
      <c r="U8" s="877"/>
    </row>
    <row r="9" spans="1:21" ht="19.5" customHeight="1" thickBot="1" x14ac:dyDescent="0.3">
      <c r="A9" s="868"/>
      <c r="B9" s="868"/>
      <c r="C9" s="869"/>
      <c r="D9" s="868"/>
      <c r="E9" s="875"/>
      <c r="F9" s="876"/>
      <c r="G9" s="869"/>
      <c r="H9" s="868"/>
      <c r="I9" s="869" t="s">
        <v>17</v>
      </c>
      <c r="J9" s="869" t="s">
        <v>18</v>
      </c>
      <c r="K9" s="869"/>
      <c r="L9" s="869"/>
      <c r="M9" s="869"/>
      <c r="N9" s="869"/>
      <c r="O9" s="869"/>
      <c r="P9" s="869"/>
      <c r="Q9" s="869"/>
      <c r="R9" s="869"/>
      <c r="S9" s="868"/>
      <c r="T9" s="868"/>
      <c r="U9" s="209"/>
    </row>
    <row r="10" spans="1:21" ht="61.5" customHeight="1" thickBot="1" x14ac:dyDescent="0.3">
      <c r="A10" s="868"/>
      <c r="B10" s="868"/>
      <c r="C10" s="869"/>
      <c r="D10" s="868"/>
      <c r="E10" s="875"/>
      <c r="F10" s="876"/>
      <c r="G10" s="869"/>
      <c r="H10" s="868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219" t="s">
        <v>113</v>
      </c>
      <c r="T10" s="219" t="s">
        <v>275</v>
      </c>
      <c r="U10" s="209"/>
    </row>
    <row r="11" spans="1:21" ht="362.25" customHeight="1" thickBot="1" x14ac:dyDescent="0.3">
      <c r="A11" s="872" t="s">
        <v>831</v>
      </c>
      <c r="B11" s="873" t="s">
        <v>830</v>
      </c>
      <c r="C11" s="873">
        <v>1</v>
      </c>
      <c r="D11" s="873" t="s">
        <v>829</v>
      </c>
      <c r="E11" s="871" t="s">
        <v>79</v>
      </c>
      <c r="F11" s="871" t="s">
        <v>60</v>
      </c>
      <c r="G11" s="873">
        <v>4</v>
      </c>
      <c r="H11" s="873" t="s">
        <v>828</v>
      </c>
      <c r="I11" s="873">
        <v>240</v>
      </c>
      <c r="J11" s="873">
        <v>35</v>
      </c>
      <c r="K11" s="873">
        <v>68</v>
      </c>
      <c r="L11" s="873">
        <v>81</v>
      </c>
      <c r="M11" s="873" t="s">
        <v>14</v>
      </c>
      <c r="N11" s="873">
        <v>3</v>
      </c>
      <c r="O11" s="873">
        <v>3</v>
      </c>
      <c r="P11" s="873">
        <v>0</v>
      </c>
      <c r="Q11" s="873">
        <v>23</v>
      </c>
      <c r="R11" s="873">
        <v>0</v>
      </c>
      <c r="S11" s="873">
        <v>1</v>
      </c>
      <c r="T11" s="873">
        <v>1</v>
      </c>
      <c r="U11" s="877"/>
    </row>
    <row r="12" spans="1:21" ht="15.75" customHeight="1" thickBot="1" x14ac:dyDescent="0.3">
      <c r="A12" s="872"/>
      <c r="B12" s="873"/>
      <c r="C12" s="873"/>
      <c r="D12" s="873"/>
      <c r="E12" s="871"/>
      <c r="F12" s="871"/>
      <c r="G12" s="873"/>
      <c r="H12" s="873"/>
      <c r="I12" s="873"/>
      <c r="J12" s="873"/>
      <c r="K12" s="873"/>
      <c r="L12" s="873"/>
      <c r="M12" s="873"/>
      <c r="N12" s="873"/>
      <c r="O12" s="873"/>
      <c r="P12" s="873"/>
      <c r="Q12" s="873"/>
      <c r="R12" s="873"/>
      <c r="S12" s="873"/>
      <c r="T12" s="873"/>
      <c r="U12" s="877"/>
    </row>
    <row r="13" spans="1:21" ht="78" customHeight="1" thickBot="1" x14ac:dyDescent="0.3">
      <c r="A13" s="870" t="s">
        <v>827</v>
      </c>
      <c r="B13" s="870" t="s">
        <v>826</v>
      </c>
      <c r="C13" s="870">
        <v>1</v>
      </c>
      <c r="D13" s="870" t="s">
        <v>825</v>
      </c>
      <c r="E13" s="867" t="s">
        <v>79</v>
      </c>
      <c r="F13" s="867" t="s">
        <v>60</v>
      </c>
      <c r="G13" s="870">
        <v>3</v>
      </c>
      <c r="H13" s="870" t="s">
        <v>824</v>
      </c>
      <c r="I13" s="878">
        <v>301</v>
      </c>
      <c r="J13" s="870">
        <v>33</v>
      </c>
      <c r="K13" s="870">
        <v>149</v>
      </c>
      <c r="L13" s="878">
        <v>14</v>
      </c>
      <c r="M13" s="870" t="s">
        <v>60</v>
      </c>
      <c r="N13" s="870">
        <v>1</v>
      </c>
      <c r="O13" s="870">
        <v>2</v>
      </c>
      <c r="P13" s="870">
        <v>0</v>
      </c>
      <c r="Q13" s="870">
        <v>13</v>
      </c>
      <c r="R13" s="870" t="s">
        <v>725</v>
      </c>
      <c r="S13" s="870">
        <v>2</v>
      </c>
      <c r="T13" s="870" t="s">
        <v>24</v>
      </c>
      <c r="U13" s="877"/>
    </row>
    <row r="14" spans="1:21" ht="15.75" customHeight="1" thickBot="1" x14ac:dyDescent="0.3">
      <c r="A14" s="870"/>
      <c r="B14" s="870"/>
      <c r="C14" s="870"/>
      <c r="D14" s="870"/>
      <c r="E14" s="867"/>
      <c r="F14" s="867"/>
      <c r="G14" s="870"/>
      <c r="H14" s="870"/>
      <c r="I14" s="878"/>
      <c r="J14" s="870"/>
      <c r="K14" s="870"/>
      <c r="L14" s="878"/>
      <c r="M14" s="870"/>
      <c r="N14" s="870"/>
      <c r="O14" s="870"/>
      <c r="P14" s="870"/>
      <c r="Q14" s="870"/>
      <c r="R14" s="870"/>
      <c r="S14" s="870"/>
      <c r="T14" s="870"/>
      <c r="U14" s="877"/>
    </row>
    <row r="15" spans="1:21" ht="15.75" customHeight="1" thickBot="1" x14ac:dyDescent="0.3">
      <c r="A15" s="870"/>
      <c r="B15" s="870"/>
      <c r="C15" s="870"/>
      <c r="D15" s="870"/>
      <c r="E15" s="867"/>
      <c r="F15" s="867"/>
      <c r="G15" s="870"/>
      <c r="H15" s="870"/>
      <c r="I15" s="878"/>
      <c r="J15" s="870"/>
      <c r="K15" s="870"/>
      <c r="L15" s="878"/>
      <c r="M15" s="870"/>
      <c r="N15" s="870"/>
      <c r="O15" s="870"/>
      <c r="P15" s="870"/>
      <c r="Q15" s="870"/>
      <c r="R15" s="870"/>
      <c r="S15" s="870"/>
      <c r="T15" s="870"/>
      <c r="U15" s="877"/>
    </row>
    <row r="16" spans="1:21" ht="141" customHeight="1" thickBot="1" x14ac:dyDescent="0.3">
      <c r="A16" s="870" t="s">
        <v>823</v>
      </c>
      <c r="B16" s="870" t="s">
        <v>822</v>
      </c>
      <c r="C16" s="870">
        <v>1</v>
      </c>
      <c r="D16" s="870" t="s">
        <v>821</v>
      </c>
      <c r="E16" s="867" t="s">
        <v>60</v>
      </c>
      <c r="F16" s="867" t="s">
        <v>60</v>
      </c>
      <c r="G16" s="870">
        <v>3</v>
      </c>
      <c r="H16" s="870" t="s">
        <v>820</v>
      </c>
      <c r="I16" s="870">
        <v>251</v>
      </c>
      <c r="J16" s="870">
        <v>51</v>
      </c>
      <c r="K16" s="870">
        <v>89</v>
      </c>
      <c r="L16" s="870">
        <v>61</v>
      </c>
      <c r="M16" s="870" t="s">
        <v>60</v>
      </c>
      <c r="N16" s="870">
        <v>1</v>
      </c>
      <c r="O16" s="870">
        <v>1</v>
      </c>
      <c r="P16" s="870" t="s">
        <v>24</v>
      </c>
      <c r="Q16" s="870">
        <v>15</v>
      </c>
      <c r="R16" s="870" t="s">
        <v>24</v>
      </c>
      <c r="S16" s="870">
        <v>3</v>
      </c>
      <c r="T16" s="870" t="s">
        <v>24</v>
      </c>
      <c r="U16" s="877"/>
    </row>
    <row r="17" spans="1:21" ht="15.75" customHeight="1" thickBot="1" x14ac:dyDescent="0.3">
      <c r="A17" s="870"/>
      <c r="B17" s="870"/>
      <c r="C17" s="870"/>
      <c r="D17" s="870"/>
      <c r="E17" s="867"/>
      <c r="F17" s="867"/>
      <c r="G17" s="870"/>
      <c r="H17" s="870"/>
      <c r="I17" s="870"/>
      <c r="J17" s="870"/>
      <c r="K17" s="870"/>
      <c r="L17" s="870"/>
      <c r="M17" s="870"/>
      <c r="N17" s="870"/>
      <c r="O17" s="870"/>
      <c r="P17" s="870"/>
      <c r="Q17" s="870"/>
      <c r="R17" s="870"/>
      <c r="S17" s="870"/>
      <c r="T17" s="870"/>
      <c r="U17" s="877"/>
    </row>
    <row r="18" spans="1:21" ht="15.75" customHeight="1" thickBot="1" x14ac:dyDescent="0.3">
      <c r="A18" s="870"/>
      <c r="B18" s="870"/>
      <c r="C18" s="870"/>
      <c r="D18" s="870"/>
      <c r="E18" s="867"/>
      <c r="F18" s="867"/>
      <c r="G18" s="870"/>
      <c r="H18" s="870"/>
      <c r="I18" s="870"/>
      <c r="J18" s="870"/>
      <c r="K18" s="870"/>
      <c r="L18" s="870"/>
      <c r="M18" s="870"/>
      <c r="N18" s="870"/>
      <c r="O18" s="870"/>
      <c r="P18" s="870"/>
      <c r="Q18" s="870"/>
      <c r="R18" s="870"/>
      <c r="S18" s="870"/>
      <c r="T18" s="870"/>
      <c r="U18" s="877"/>
    </row>
    <row r="19" spans="1:21" ht="111" thickBot="1" x14ac:dyDescent="0.3">
      <c r="A19" s="213" t="s">
        <v>819</v>
      </c>
      <c r="B19" s="213" t="s">
        <v>818</v>
      </c>
      <c r="C19" s="213">
        <v>1</v>
      </c>
      <c r="D19" s="213" t="s">
        <v>817</v>
      </c>
      <c r="E19" s="213" t="s">
        <v>60</v>
      </c>
      <c r="F19" s="213" t="s">
        <v>60</v>
      </c>
      <c r="G19" s="213">
        <v>1</v>
      </c>
      <c r="H19" s="213" t="s">
        <v>816</v>
      </c>
      <c r="I19" s="213">
        <v>489</v>
      </c>
      <c r="J19" s="213">
        <v>38</v>
      </c>
      <c r="K19" s="213">
        <v>46</v>
      </c>
      <c r="L19" s="213">
        <v>25</v>
      </c>
      <c r="M19" s="218" t="s">
        <v>14</v>
      </c>
      <c r="N19" s="213">
        <v>4</v>
      </c>
      <c r="O19" s="213">
        <v>8</v>
      </c>
      <c r="P19" s="213">
        <v>3</v>
      </c>
      <c r="Q19" s="213">
        <v>11</v>
      </c>
      <c r="R19" s="213">
        <v>0</v>
      </c>
      <c r="S19" s="213">
        <v>2</v>
      </c>
      <c r="T19" s="213" t="s">
        <v>24</v>
      </c>
      <c r="U19" s="209"/>
    </row>
    <row r="20" spans="1:21" ht="79.5" thickBot="1" x14ac:dyDescent="0.3">
      <c r="A20" s="213">
        <v>5</v>
      </c>
      <c r="B20" s="213" t="s">
        <v>815</v>
      </c>
      <c r="C20" s="213">
        <v>1</v>
      </c>
      <c r="D20" s="213" t="s">
        <v>814</v>
      </c>
      <c r="E20" s="213" t="s">
        <v>79</v>
      </c>
      <c r="F20" s="213" t="s">
        <v>14</v>
      </c>
      <c r="G20" s="213">
        <v>2</v>
      </c>
      <c r="H20" s="213" t="s">
        <v>813</v>
      </c>
      <c r="I20" s="213">
        <v>1197</v>
      </c>
      <c r="J20" s="213">
        <v>67</v>
      </c>
      <c r="K20" s="213">
        <v>288</v>
      </c>
      <c r="L20" s="213"/>
      <c r="M20" s="218" t="s">
        <v>14</v>
      </c>
      <c r="N20" s="213">
        <v>4</v>
      </c>
      <c r="O20" s="213">
        <v>6</v>
      </c>
      <c r="P20" s="213">
        <v>0</v>
      </c>
      <c r="Q20" s="213">
        <v>3</v>
      </c>
      <c r="R20" s="213">
        <v>3</v>
      </c>
      <c r="S20" s="213">
        <v>1</v>
      </c>
      <c r="T20" s="213">
        <v>1</v>
      </c>
      <c r="U20" s="209"/>
    </row>
    <row r="21" spans="1:21" ht="15.75" customHeight="1" thickBot="1" x14ac:dyDescent="0.3">
      <c r="A21" s="870" t="s">
        <v>238</v>
      </c>
      <c r="B21" s="870" t="s">
        <v>812</v>
      </c>
      <c r="C21" s="870">
        <v>1</v>
      </c>
      <c r="D21" s="870" t="s">
        <v>811</v>
      </c>
      <c r="E21" s="867" t="s">
        <v>79</v>
      </c>
      <c r="F21" s="867" t="s">
        <v>60</v>
      </c>
      <c r="G21" s="870">
        <v>3</v>
      </c>
      <c r="H21" s="870" t="s">
        <v>810</v>
      </c>
      <c r="I21" s="870">
        <v>228</v>
      </c>
      <c r="J21" s="870">
        <v>55</v>
      </c>
      <c r="K21" s="870">
        <v>44</v>
      </c>
      <c r="L21" s="870">
        <v>15</v>
      </c>
      <c r="M21" s="879" t="s">
        <v>14</v>
      </c>
      <c r="N21" s="870">
        <v>2</v>
      </c>
      <c r="O21" s="870">
        <v>4</v>
      </c>
      <c r="P21" s="870">
        <v>1</v>
      </c>
      <c r="Q21" s="870">
        <v>7</v>
      </c>
      <c r="R21" s="870" t="s">
        <v>24</v>
      </c>
      <c r="S21" s="870">
        <v>1</v>
      </c>
      <c r="T21" s="870" t="s">
        <v>24</v>
      </c>
      <c r="U21" s="877"/>
    </row>
    <row r="22" spans="1:21" ht="35.25" customHeight="1" thickBot="1" x14ac:dyDescent="0.3">
      <c r="A22" s="870"/>
      <c r="B22" s="870"/>
      <c r="C22" s="870"/>
      <c r="D22" s="870"/>
      <c r="E22" s="867"/>
      <c r="F22" s="867"/>
      <c r="G22" s="870"/>
      <c r="H22" s="870"/>
      <c r="I22" s="870"/>
      <c r="J22" s="870"/>
      <c r="K22" s="870"/>
      <c r="L22" s="870"/>
      <c r="M22" s="879"/>
      <c r="N22" s="870"/>
      <c r="O22" s="870"/>
      <c r="P22" s="870"/>
      <c r="Q22" s="870"/>
      <c r="R22" s="870"/>
      <c r="S22" s="870"/>
      <c r="T22" s="870"/>
      <c r="U22" s="877"/>
    </row>
    <row r="23" spans="1:21" ht="231.75" customHeight="1" thickBot="1" x14ac:dyDescent="0.3">
      <c r="A23" s="870"/>
      <c r="B23" s="870"/>
      <c r="C23" s="870"/>
      <c r="D23" s="870"/>
      <c r="E23" s="867"/>
      <c r="F23" s="867"/>
      <c r="G23" s="870"/>
      <c r="H23" s="870"/>
      <c r="I23" s="870"/>
      <c r="J23" s="870"/>
      <c r="K23" s="870"/>
      <c r="L23" s="870"/>
      <c r="M23" s="879"/>
      <c r="N23" s="870"/>
      <c r="O23" s="870"/>
      <c r="P23" s="870"/>
      <c r="Q23" s="870"/>
      <c r="R23" s="870"/>
      <c r="S23" s="870"/>
      <c r="T23" s="870"/>
      <c r="U23" s="877"/>
    </row>
    <row r="24" spans="1:21" ht="31.5" customHeight="1" thickBot="1" x14ac:dyDescent="0.3">
      <c r="A24" s="870">
        <v>7</v>
      </c>
      <c r="B24" s="870" t="s">
        <v>809</v>
      </c>
      <c r="C24" s="870">
        <v>2</v>
      </c>
      <c r="D24" s="870" t="s">
        <v>808</v>
      </c>
      <c r="E24" s="874" t="s">
        <v>79</v>
      </c>
      <c r="F24" s="867" t="s">
        <v>60</v>
      </c>
      <c r="G24" s="870">
        <v>3</v>
      </c>
      <c r="H24" s="870" t="s">
        <v>807</v>
      </c>
      <c r="I24" s="870">
        <v>334</v>
      </c>
      <c r="J24" s="870">
        <v>74</v>
      </c>
      <c r="K24" s="870">
        <v>62</v>
      </c>
      <c r="L24" s="870">
        <v>85</v>
      </c>
      <c r="M24" s="870" t="s">
        <v>60</v>
      </c>
      <c r="N24" s="870" t="s">
        <v>24</v>
      </c>
      <c r="O24" s="870">
        <v>5</v>
      </c>
      <c r="P24" s="870">
        <v>3</v>
      </c>
      <c r="Q24" s="870">
        <v>19.5</v>
      </c>
      <c r="R24" s="870" t="s">
        <v>24</v>
      </c>
      <c r="S24" s="870">
        <v>2</v>
      </c>
      <c r="T24" s="870" t="s">
        <v>24</v>
      </c>
      <c r="U24" s="877"/>
    </row>
    <row r="25" spans="1:21" ht="182.25" customHeight="1" thickBot="1" x14ac:dyDescent="0.3">
      <c r="A25" s="870"/>
      <c r="B25" s="870"/>
      <c r="C25" s="870"/>
      <c r="D25" s="870"/>
      <c r="E25" s="874"/>
      <c r="F25" s="867"/>
      <c r="G25" s="870"/>
      <c r="H25" s="870"/>
      <c r="I25" s="870"/>
      <c r="J25" s="870"/>
      <c r="K25" s="870"/>
      <c r="L25" s="870"/>
      <c r="M25" s="870"/>
      <c r="N25" s="870"/>
      <c r="O25" s="870"/>
      <c r="P25" s="870"/>
      <c r="Q25" s="870"/>
      <c r="R25" s="870"/>
      <c r="S25" s="870"/>
      <c r="T25" s="870"/>
      <c r="U25" s="877"/>
    </row>
    <row r="26" spans="1:21" ht="28.5" customHeight="1" thickBot="1" x14ac:dyDescent="0.3">
      <c r="A26" s="870"/>
      <c r="B26" s="870"/>
      <c r="C26" s="870"/>
      <c r="D26" s="870"/>
      <c r="E26" s="874"/>
      <c r="F26" s="867"/>
      <c r="G26" s="870"/>
      <c r="H26" s="870"/>
      <c r="I26" s="870"/>
      <c r="J26" s="870"/>
      <c r="K26" s="870"/>
      <c r="L26" s="870"/>
      <c r="M26" s="870"/>
      <c r="N26" s="870"/>
      <c r="O26" s="870"/>
      <c r="P26" s="870"/>
      <c r="Q26" s="870"/>
      <c r="R26" s="870"/>
      <c r="S26" s="870"/>
      <c r="T26" s="870"/>
      <c r="U26" s="877"/>
    </row>
    <row r="27" spans="1:21" ht="244.5" customHeight="1" thickBot="1" x14ac:dyDescent="0.3">
      <c r="A27" s="870"/>
      <c r="B27" s="870"/>
      <c r="C27" s="870"/>
      <c r="D27" s="213" t="s">
        <v>806</v>
      </c>
      <c r="E27" s="213" t="s">
        <v>79</v>
      </c>
      <c r="F27" s="213" t="s">
        <v>60</v>
      </c>
      <c r="G27" s="870"/>
      <c r="H27" s="870"/>
      <c r="I27" s="870"/>
      <c r="J27" s="870"/>
      <c r="K27" s="870"/>
      <c r="L27" s="870"/>
      <c r="M27" s="870"/>
      <c r="N27" s="870"/>
      <c r="O27" s="870"/>
      <c r="P27" s="870"/>
      <c r="Q27" s="870"/>
      <c r="R27" s="870"/>
      <c r="S27" s="870"/>
      <c r="T27" s="870"/>
      <c r="U27" s="877"/>
    </row>
    <row r="28" spans="1:21" ht="129" customHeight="1" thickBot="1" x14ac:dyDescent="0.3">
      <c r="A28" s="870">
        <v>8</v>
      </c>
      <c r="B28" s="870" t="s">
        <v>805</v>
      </c>
      <c r="C28" s="870">
        <v>1</v>
      </c>
      <c r="D28" s="870" t="s">
        <v>804</v>
      </c>
      <c r="E28" s="867" t="s">
        <v>79</v>
      </c>
      <c r="F28" s="867" t="s">
        <v>60</v>
      </c>
      <c r="G28" s="870">
        <v>1</v>
      </c>
      <c r="H28" s="870" t="s">
        <v>803</v>
      </c>
      <c r="I28" s="870">
        <v>529</v>
      </c>
      <c r="J28" s="870">
        <v>115</v>
      </c>
      <c r="K28" s="870">
        <v>63</v>
      </c>
      <c r="L28" s="870"/>
      <c r="M28" s="870" t="s">
        <v>60</v>
      </c>
      <c r="N28" s="870">
        <v>5</v>
      </c>
      <c r="O28" s="870">
        <v>7</v>
      </c>
      <c r="P28" s="870">
        <v>0</v>
      </c>
      <c r="Q28" s="870">
        <v>2.7</v>
      </c>
      <c r="R28" s="870">
        <v>0</v>
      </c>
      <c r="S28" s="870">
        <v>2</v>
      </c>
      <c r="T28" s="870">
        <v>0</v>
      </c>
      <c r="U28" s="877"/>
    </row>
    <row r="29" spans="1:21" ht="15.75" customHeight="1" thickBot="1" x14ac:dyDescent="0.3">
      <c r="A29" s="870"/>
      <c r="B29" s="870"/>
      <c r="C29" s="870"/>
      <c r="D29" s="870"/>
      <c r="E29" s="867"/>
      <c r="F29" s="867"/>
      <c r="G29" s="870"/>
      <c r="H29" s="870"/>
      <c r="I29" s="870"/>
      <c r="J29" s="870"/>
      <c r="K29" s="870"/>
      <c r="L29" s="870"/>
      <c r="M29" s="870"/>
      <c r="N29" s="870"/>
      <c r="O29" s="870"/>
      <c r="P29" s="870"/>
      <c r="Q29" s="870"/>
      <c r="R29" s="870"/>
      <c r="S29" s="870"/>
      <c r="T29" s="870"/>
      <c r="U29" s="877"/>
    </row>
    <row r="30" spans="1:21" ht="15.75" customHeight="1" thickBot="1" x14ac:dyDescent="0.3">
      <c r="A30" s="870"/>
      <c r="B30" s="870"/>
      <c r="C30" s="870"/>
      <c r="D30" s="870"/>
      <c r="E30" s="867"/>
      <c r="F30" s="867"/>
      <c r="G30" s="870"/>
      <c r="H30" s="870"/>
      <c r="I30" s="870"/>
      <c r="J30" s="870"/>
      <c r="K30" s="870"/>
      <c r="L30" s="870"/>
      <c r="M30" s="870"/>
      <c r="N30" s="870"/>
      <c r="O30" s="870"/>
      <c r="P30" s="870"/>
      <c r="Q30" s="870"/>
      <c r="R30" s="870"/>
      <c r="S30" s="870"/>
      <c r="T30" s="870"/>
      <c r="U30" s="877"/>
    </row>
    <row r="31" spans="1:21" ht="15.75" customHeight="1" thickBot="1" x14ac:dyDescent="0.3">
      <c r="A31" s="870"/>
      <c r="B31" s="870"/>
      <c r="C31" s="870"/>
      <c r="D31" s="870"/>
      <c r="E31" s="867"/>
      <c r="F31" s="867"/>
      <c r="G31" s="870"/>
      <c r="H31" s="870"/>
      <c r="I31" s="870"/>
      <c r="J31" s="870"/>
      <c r="K31" s="870"/>
      <c r="L31" s="870"/>
      <c r="M31" s="870"/>
      <c r="N31" s="870"/>
      <c r="O31" s="870"/>
      <c r="P31" s="870"/>
      <c r="Q31" s="870"/>
      <c r="R31" s="870"/>
      <c r="S31" s="870"/>
      <c r="T31" s="870"/>
      <c r="U31" s="877"/>
    </row>
    <row r="32" spans="1:21" ht="15.75" customHeight="1" thickBot="1" x14ac:dyDescent="0.3">
      <c r="A32" s="870"/>
      <c r="B32" s="870"/>
      <c r="C32" s="870"/>
      <c r="D32" s="870"/>
      <c r="E32" s="867"/>
      <c r="F32" s="867"/>
      <c r="G32" s="870"/>
      <c r="H32" s="870"/>
      <c r="I32" s="870"/>
      <c r="J32" s="870"/>
      <c r="K32" s="870"/>
      <c r="L32" s="870"/>
      <c r="M32" s="870"/>
      <c r="N32" s="870"/>
      <c r="O32" s="870"/>
      <c r="P32" s="870"/>
      <c r="Q32" s="870"/>
      <c r="R32" s="870"/>
      <c r="S32" s="870"/>
      <c r="T32" s="870"/>
      <c r="U32" s="877"/>
    </row>
    <row r="33" spans="1:21" ht="15.75" customHeight="1" thickBot="1" x14ac:dyDescent="0.3">
      <c r="A33" s="870"/>
      <c r="B33" s="870"/>
      <c r="C33" s="870"/>
      <c r="D33" s="870"/>
      <c r="E33" s="867"/>
      <c r="F33" s="867"/>
      <c r="G33" s="870"/>
      <c r="H33" s="870"/>
      <c r="I33" s="870"/>
      <c r="J33" s="870"/>
      <c r="K33" s="870"/>
      <c r="L33" s="870"/>
      <c r="M33" s="870"/>
      <c r="N33" s="870"/>
      <c r="O33" s="870"/>
      <c r="P33" s="870"/>
      <c r="Q33" s="870"/>
      <c r="R33" s="870"/>
      <c r="S33" s="870"/>
      <c r="T33" s="870"/>
      <c r="U33" s="877"/>
    </row>
    <row r="34" spans="1:21" ht="156.75" customHeight="1" thickBot="1" x14ac:dyDescent="0.3">
      <c r="A34" s="870">
        <v>9</v>
      </c>
      <c r="B34" s="870" t="s">
        <v>802</v>
      </c>
      <c r="C34" s="870">
        <v>1</v>
      </c>
      <c r="D34" s="870" t="s">
        <v>801</v>
      </c>
      <c r="E34" s="867" t="s">
        <v>60</v>
      </c>
      <c r="F34" s="867" t="s">
        <v>14</v>
      </c>
      <c r="G34" s="870">
        <v>3</v>
      </c>
      <c r="H34" s="870" t="s">
        <v>800</v>
      </c>
      <c r="I34" s="870">
        <v>581</v>
      </c>
      <c r="J34" s="870">
        <v>78</v>
      </c>
      <c r="K34" s="870">
        <v>60</v>
      </c>
      <c r="L34" s="870">
        <v>100</v>
      </c>
      <c r="M34" s="870" t="s">
        <v>14</v>
      </c>
      <c r="N34" s="870">
        <v>0</v>
      </c>
      <c r="O34" s="870">
        <v>0</v>
      </c>
      <c r="P34" s="870">
        <v>0</v>
      </c>
      <c r="Q34" s="870">
        <v>10</v>
      </c>
      <c r="R34" s="870" t="s">
        <v>725</v>
      </c>
      <c r="S34" s="870">
        <v>1</v>
      </c>
      <c r="T34" s="870">
        <v>1</v>
      </c>
      <c r="U34" s="877"/>
    </row>
    <row r="35" spans="1:21" ht="15.75" customHeight="1" thickBot="1" x14ac:dyDescent="0.3">
      <c r="A35" s="870"/>
      <c r="B35" s="870"/>
      <c r="C35" s="870"/>
      <c r="D35" s="870"/>
      <c r="E35" s="867"/>
      <c r="F35" s="867"/>
      <c r="G35" s="870"/>
      <c r="H35" s="870"/>
      <c r="I35" s="870"/>
      <c r="J35" s="870"/>
      <c r="K35" s="870"/>
      <c r="L35" s="870"/>
      <c r="M35" s="870"/>
      <c r="N35" s="870"/>
      <c r="O35" s="870"/>
      <c r="P35" s="870"/>
      <c r="Q35" s="870"/>
      <c r="R35" s="870"/>
      <c r="S35" s="870"/>
      <c r="T35" s="870"/>
      <c r="U35" s="877"/>
    </row>
    <row r="36" spans="1:21" ht="105" customHeight="1" thickBot="1" x14ac:dyDescent="0.3">
      <c r="A36" s="870"/>
      <c r="B36" s="870"/>
      <c r="C36" s="870"/>
      <c r="D36" s="870"/>
      <c r="E36" s="867"/>
      <c r="F36" s="867"/>
      <c r="G36" s="870"/>
      <c r="H36" s="870"/>
      <c r="I36" s="870"/>
      <c r="J36" s="870"/>
      <c r="K36" s="870"/>
      <c r="L36" s="870"/>
      <c r="M36" s="870"/>
      <c r="N36" s="870"/>
      <c r="O36" s="870"/>
      <c r="P36" s="870"/>
      <c r="Q36" s="870"/>
      <c r="R36" s="870"/>
      <c r="S36" s="870"/>
      <c r="T36" s="870"/>
      <c r="U36" s="877"/>
    </row>
    <row r="37" spans="1:21" ht="264.75" customHeight="1" thickBot="1" x14ac:dyDescent="0.3">
      <c r="A37" s="213">
        <v>10</v>
      </c>
      <c r="B37" s="213" t="s">
        <v>799</v>
      </c>
      <c r="C37" s="213">
        <v>1</v>
      </c>
      <c r="D37" s="213" t="s">
        <v>798</v>
      </c>
      <c r="E37" s="215" t="s">
        <v>60</v>
      </c>
      <c r="F37" s="215" t="s">
        <v>14</v>
      </c>
      <c r="G37" s="213">
        <v>3</v>
      </c>
      <c r="H37" s="213" t="s">
        <v>797</v>
      </c>
      <c r="I37" s="213">
        <v>729</v>
      </c>
      <c r="J37" s="213">
        <v>5</v>
      </c>
      <c r="K37" s="213">
        <v>191</v>
      </c>
      <c r="L37" s="213"/>
      <c r="M37" s="213" t="s">
        <v>14</v>
      </c>
      <c r="N37" s="213">
        <v>5</v>
      </c>
      <c r="O37" s="213">
        <v>9</v>
      </c>
      <c r="P37" s="213">
        <v>7</v>
      </c>
      <c r="Q37" s="213">
        <v>15</v>
      </c>
      <c r="R37" s="213"/>
      <c r="S37" s="213">
        <v>1</v>
      </c>
      <c r="T37" s="213">
        <v>2</v>
      </c>
      <c r="U37" s="214"/>
    </row>
    <row r="38" spans="1:21" ht="117.75" customHeight="1" thickBot="1" x14ac:dyDescent="0.3">
      <c r="A38" s="213">
        <v>11</v>
      </c>
      <c r="B38" s="213" t="s">
        <v>796</v>
      </c>
      <c r="C38" s="213">
        <v>1</v>
      </c>
      <c r="D38" s="213" t="s">
        <v>795</v>
      </c>
      <c r="E38" s="213" t="s">
        <v>771</v>
      </c>
      <c r="F38" s="213" t="s">
        <v>60</v>
      </c>
      <c r="G38" s="213">
        <v>2</v>
      </c>
      <c r="H38" s="213" t="s">
        <v>794</v>
      </c>
      <c r="I38" s="213">
        <v>155</v>
      </c>
      <c r="J38" s="213">
        <v>38</v>
      </c>
      <c r="K38" s="213">
        <v>61</v>
      </c>
      <c r="L38" s="213" t="s">
        <v>24</v>
      </c>
      <c r="M38" s="213" t="s">
        <v>14</v>
      </c>
      <c r="N38" s="213">
        <v>2</v>
      </c>
      <c r="O38" s="213">
        <v>4</v>
      </c>
      <c r="P38" s="213" t="s">
        <v>24</v>
      </c>
      <c r="Q38" s="213">
        <v>10</v>
      </c>
      <c r="R38" s="213">
        <v>1</v>
      </c>
      <c r="S38" s="213">
        <v>2</v>
      </c>
      <c r="T38" s="213" t="s">
        <v>24</v>
      </c>
      <c r="U38" s="209"/>
    </row>
    <row r="39" spans="1:21" ht="130.5" customHeight="1" thickBot="1" x14ac:dyDescent="0.3">
      <c r="A39" s="213">
        <v>12</v>
      </c>
      <c r="B39" s="213" t="s">
        <v>793</v>
      </c>
      <c r="C39" s="213">
        <v>1</v>
      </c>
      <c r="D39" s="213" t="s">
        <v>792</v>
      </c>
      <c r="E39" s="213" t="s">
        <v>79</v>
      </c>
      <c r="F39" s="213" t="s">
        <v>60</v>
      </c>
      <c r="G39" s="213">
        <v>6</v>
      </c>
      <c r="H39" s="213" t="s">
        <v>791</v>
      </c>
      <c r="I39" s="213">
        <v>514</v>
      </c>
      <c r="J39" s="213">
        <v>38</v>
      </c>
      <c r="K39" s="213">
        <v>81</v>
      </c>
      <c r="L39" s="213"/>
      <c r="M39" s="218" t="s">
        <v>14</v>
      </c>
      <c r="N39" s="213">
        <v>0</v>
      </c>
      <c r="O39" s="213">
        <v>0</v>
      </c>
      <c r="P39" s="213">
        <v>0</v>
      </c>
      <c r="Q39" s="213">
        <v>8</v>
      </c>
      <c r="R39" s="213">
        <v>0</v>
      </c>
      <c r="S39" s="213">
        <v>1</v>
      </c>
      <c r="T39" s="213">
        <v>0</v>
      </c>
      <c r="U39" s="209"/>
    </row>
    <row r="40" spans="1:21" ht="47.25" customHeight="1" thickBot="1" x14ac:dyDescent="0.3">
      <c r="A40" s="870">
        <v>13</v>
      </c>
      <c r="B40" s="870" t="s">
        <v>790</v>
      </c>
      <c r="C40" s="870">
        <v>2</v>
      </c>
      <c r="D40" s="870" t="s">
        <v>789</v>
      </c>
      <c r="E40" s="867" t="s">
        <v>79</v>
      </c>
      <c r="F40" s="867" t="s">
        <v>60</v>
      </c>
      <c r="G40" s="870">
        <v>3</v>
      </c>
      <c r="H40" s="867" t="s">
        <v>788</v>
      </c>
      <c r="I40" s="870">
        <v>135</v>
      </c>
      <c r="J40" s="870">
        <v>57</v>
      </c>
      <c r="K40" s="870">
        <v>18</v>
      </c>
      <c r="L40" s="870">
        <v>69</v>
      </c>
      <c r="M40" s="870" t="s">
        <v>60</v>
      </c>
      <c r="N40" s="870">
        <v>0</v>
      </c>
      <c r="O40" s="870">
        <v>0</v>
      </c>
      <c r="P40" s="870">
        <v>1</v>
      </c>
      <c r="Q40" s="870">
        <v>13</v>
      </c>
      <c r="R40" s="870" t="s">
        <v>24</v>
      </c>
      <c r="S40" s="870">
        <v>1</v>
      </c>
      <c r="T40" s="870" t="s">
        <v>24</v>
      </c>
      <c r="U40" s="877"/>
    </row>
    <row r="41" spans="1:21" ht="125.25" customHeight="1" thickBot="1" x14ac:dyDescent="0.3">
      <c r="A41" s="870"/>
      <c r="B41" s="870"/>
      <c r="C41" s="870"/>
      <c r="D41" s="870"/>
      <c r="E41" s="867"/>
      <c r="F41" s="867"/>
      <c r="G41" s="870"/>
      <c r="H41" s="867"/>
      <c r="I41" s="870"/>
      <c r="J41" s="870"/>
      <c r="K41" s="870"/>
      <c r="L41" s="870"/>
      <c r="M41" s="870"/>
      <c r="N41" s="870"/>
      <c r="O41" s="870"/>
      <c r="P41" s="870"/>
      <c r="Q41" s="870"/>
      <c r="R41" s="870"/>
      <c r="S41" s="870"/>
      <c r="T41" s="870"/>
      <c r="U41" s="877"/>
    </row>
    <row r="42" spans="1:21" ht="151.5" customHeight="1" thickBot="1" x14ac:dyDescent="0.3">
      <c r="A42" s="870"/>
      <c r="B42" s="870"/>
      <c r="C42" s="870"/>
      <c r="D42" s="213" t="s">
        <v>787</v>
      </c>
      <c r="E42" s="215" t="s">
        <v>79</v>
      </c>
      <c r="F42" s="217" t="s">
        <v>60</v>
      </c>
      <c r="G42" s="870"/>
      <c r="H42" s="867"/>
      <c r="I42" s="870"/>
      <c r="J42" s="870"/>
      <c r="K42" s="870"/>
      <c r="L42" s="870"/>
      <c r="M42" s="870"/>
      <c r="N42" s="870"/>
      <c r="O42" s="870"/>
      <c r="P42" s="870"/>
      <c r="Q42" s="870"/>
      <c r="R42" s="870"/>
      <c r="S42" s="870"/>
      <c r="T42" s="870"/>
      <c r="U42" s="877"/>
    </row>
    <row r="43" spans="1:21" ht="205.5" customHeight="1" thickBot="1" x14ac:dyDescent="0.3">
      <c r="A43" s="870">
        <v>14</v>
      </c>
      <c r="B43" s="870" t="s">
        <v>786</v>
      </c>
      <c r="C43" s="870">
        <v>1</v>
      </c>
      <c r="D43" s="867" t="s">
        <v>785</v>
      </c>
      <c r="E43" s="867" t="s">
        <v>79</v>
      </c>
      <c r="F43" s="867" t="s">
        <v>60</v>
      </c>
      <c r="G43" s="870">
        <v>3</v>
      </c>
      <c r="H43" s="870" t="s">
        <v>784</v>
      </c>
      <c r="I43" s="870">
        <v>163</v>
      </c>
      <c r="J43" s="870">
        <v>15</v>
      </c>
      <c r="K43" s="870">
        <v>50</v>
      </c>
      <c r="L43" s="870">
        <v>47</v>
      </c>
      <c r="M43" s="879" t="s">
        <v>14</v>
      </c>
      <c r="N43" s="870">
        <v>0</v>
      </c>
      <c r="O43" s="870">
        <v>0</v>
      </c>
      <c r="P43" s="870">
        <v>0</v>
      </c>
      <c r="Q43" s="870">
        <v>8</v>
      </c>
      <c r="R43" s="870">
        <v>1</v>
      </c>
      <c r="S43" s="870">
        <v>1</v>
      </c>
      <c r="T43" s="870">
        <v>0</v>
      </c>
      <c r="U43" s="877"/>
    </row>
    <row r="44" spans="1:21" ht="48" customHeight="1" thickBot="1" x14ac:dyDescent="0.3">
      <c r="A44" s="870"/>
      <c r="B44" s="870"/>
      <c r="C44" s="870"/>
      <c r="D44" s="867"/>
      <c r="E44" s="867"/>
      <c r="F44" s="867"/>
      <c r="G44" s="870"/>
      <c r="H44" s="870"/>
      <c r="I44" s="870"/>
      <c r="J44" s="870"/>
      <c r="K44" s="870"/>
      <c r="L44" s="870"/>
      <c r="M44" s="879"/>
      <c r="N44" s="870"/>
      <c r="O44" s="870"/>
      <c r="P44" s="870"/>
      <c r="Q44" s="870"/>
      <c r="R44" s="870"/>
      <c r="S44" s="870"/>
      <c r="T44" s="870"/>
      <c r="U44" s="877"/>
    </row>
    <row r="45" spans="1:21" ht="15.75" customHeight="1" thickBot="1" x14ac:dyDescent="0.3">
      <c r="A45" s="870"/>
      <c r="B45" s="870"/>
      <c r="C45" s="870"/>
      <c r="D45" s="867"/>
      <c r="E45" s="867"/>
      <c r="F45" s="867"/>
      <c r="G45" s="870"/>
      <c r="H45" s="870"/>
      <c r="I45" s="870"/>
      <c r="J45" s="870"/>
      <c r="K45" s="870"/>
      <c r="L45" s="870"/>
      <c r="M45" s="879"/>
      <c r="N45" s="870"/>
      <c r="O45" s="870"/>
      <c r="P45" s="870"/>
      <c r="Q45" s="870"/>
      <c r="R45" s="870"/>
      <c r="S45" s="870"/>
      <c r="T45" s="870"/>
      <c r="U45" s="877"/>
    </row>
    <row r="46" spans="1:21" ht="78.75" customHeight="1" thickBot="1" x14ac:dyDescent="0.3">
      <c r="A46" s="870">
        <v>15</v>
      </c>
      <c r="B46" s="870" t="s">
        <v>783</v>
      </c>
      <c r="C46" s="870">
        <v>2</v>
      </c>
      <c r="D46" s="870" t="s">
        <v>782</v>
      </c>
      <c r="E46" s="867" t="s">
        <v>771</v>
      </c>
      <c r="F46" s="867" t="s">
        <v>60</v>
      </c>
      <c r="G46" s="870">
        <v>2</v>
      </c>
      <c r="H46" s="867" t="s">
        <v>781</v>
      </c>
      <c r="I46" s="870">
        <v>159</v>
      </c>
      <c r="J46" s="870">
        <v>56</v>
      </c>
      <c r="K46" s="870">
        <v>50</v>
      </c>
      <c r="L46" s="870">
        <v>39</v>
      </c>
      <c r="M46" s="870" t="s">
        <v>60</v>
      </c>
      <c r="N46" s="870">
        <v>1</v>
      </c>
      <c r="O46" s="870">
        <v>5</v>
      </c>
      <c r="P46" s="870">
        <v>2</v>
      </c>
      <c r="Q46" s="870">
        <v>17.5</v>
      </c>
      <c r="R46" s="870">
        <v>0</v>
      </c>
      <c r="S46" s="870">
        <v>1</v>
      </c>
      <c r="T46" s="870">
        <v>0</v>
      </c>
      <c r="U46" s="877"/>
    </row>
    <row r="47" spans="1:21" ht="96" customHeight="1" thickBot="1" x14ac:dyDescent="0.3">
      <c r="A47" s="870"/>
      <c r="B47" s="870"/>
      <c r="C47" s="870"/>
      <c r="D47" s="870"/>
      <c r="E47" s="867"/>
      <c r="F47" s="867"/>
      <c r="G47" s="870"/>
      <c r="H47" s="867"/>
      <c r="I47" s="870"/>
      <c r="J47" s="870"/>
      <c r="K47" s="870"/>
      <c r="L47" s="870"/>
      <c r="M47" s="870"/>
      <c r="N47" s="870"/>
      <c r="O47" s="870"/>
      <c r="P47" s="870"/>
      <c r="Q47" s="870"/>
      <c r="R47" s="870"/>
      <c r="S47" s="870"/>
      <c r="T47" s="870"/>
      <c r="U47" s="877"/>
    </row>
    <row r="48" spans="1:21" ht="78.75" customHeight="1" thickBot="1" x14ac:dyDescent="0.3">
      <c r="A48" s="870"/>
      <c r="B48" s="870"/>
      <c r="C48" s="870"/>
      <c r="D48" s="870" t="s">
        <v>780</v>
      </c>
      <c r="E48" s="867" t="s">
        <v>79</v>
      </c>
      <c r="F48" s="867" t="s">
        <v>60</v>
      </c>
      <c r="G48" s="870"/>
      <c r="H48" s="867"/>
      <c r="I48" s="870"/>
      <c r="J48" s="870"/>
      <c r="K48" s="870"/>
      <c r="L48" s="870"/>
      <c r="M48" s="870"/>
      <c r="N48" s="870"/>
      <c r="O48" s="870"/>
      <c r="P48" s="870"/>
      <c r="Q48" s="870"/>
      <c r="R48" s="870"/>
      <c r="S48" s="870"/>
      <c r="T48" s="870"/>
      <c r="U48" s="877"/>
    </row>
    <row r="49" spans="1:21" ht="15.75" customHeight="1" thickBot="1" x14ac:dyDescent="0.3">
      <c r="A49" s="870"/>
      <c r="B49" s="870"/>
      <c r="C49" s="870"/>
      <c r="D49" s="870"/>
      <c r="E49" s="867"/>
      <c r="F49" s="867"/>
      <c r="G49" s="870"/>
      <c r="H49" s="867"/>
      <c r="I49" s="870"/>
      <c r="J49" s="870"/>
      <c r="K49" s="870"/>
      <c r="L49" s="870"/>
      <c r="M49" s="870"/>
      <c r="N49" s="870"/>
      <c r="O49" s="870"/>
      <c r="P49" s="870"/>
      <c r="Q49" s="870"/>
      <c r="R49" s="870"/>
      <c r="S49" s="870"/>
      <c r="T49" s="870"/>
      <c r="U49" s="877"/>
    </row>
    <row r="50" spans="1:21" ht="72.75" customHeight="1" thickBot="1" x14ac:dyDescent="0.3">
      <c r="A50" s="870"/>
      <c r="B50" s="870"/>
      <c r="C50" s="870"/>
      <c r="D50" s="870"/>
      <c r="E50" s="867"/>
      <c r="F50" s="867"/>
      <c r="G50" s="870"/>
      <c r="H50" s="867"/>
      <c r="I50" s="870"/>
      <c r="J50" s="870"/>
      <c r="K50" s="870"/>
      <c r="L50" s="870"/>
      <c r="M50" s="870"/>
      <c r="N50" s="870"/>
      <c r="O50" s="870"/>
      <c r="P50" s="870"/>
      <c r="Q50" s="870"/>
      <c r="R50" s="870"/>
      <c r="S50" s="870"/>
      <c r="T50" s="870"/>
      <c r="U50" s="877"/>
    </row>
    <row r="51" spans="1:21" ht="31.5" customHeight="1" thickBot="1" x14ac:dyDescent="0.3">
      <c r="A51" s="870">
        <v>16</v>
      </c>
      <c r="B51" s="870" t="s">
        <v>779</v>
      </c>
      <c r="C51" s="870">
        <v>1</v>
      </c>
      <c r="D51" s="870" t="s">
        <v>778</v>
      </c>
      <c r="E51" s="867" t="s">
        <v>79</v>
      </c>
      <c r="F51" s="867" t="s">
        <v>60</v>
      </c>
      <c r="G51" s="870">
        <v>4</v>
      </c>
      <c r="H51" s="870" t="s">
        <v>777</v>
      </c>
      <c r="I51" s="870">
        <v>724</v>
      </c>
      <c r="J51" s="870">
        <v>29</v>
      </c>
      <c r="K51" s="870">
        <v>180</v>
      </c>
      <c r="L51" s="870">
        <v>0</v>
      </c>
      <c r="M51" s="870" t="s">
        <v>60</v>
      </c>
      <c r="N51" s="870">
        <v>2</v>
      </c>
      <c r="O51" s="870">
        <v>4</v>
      </c>
      <c r="P51" s="870">
        <v>0</v>
      </c>
      <c r="Q51" s="870">
        <v>11</v>
      </c>
      <c r="R51" s="870">
        <v>0</v>
      </c>
      <c r="S51" s="870">
        <v>2</v>
      </c>
      <c r="T51" s="870">
        <v>0</v>
      </c>
      <c r="U51" s="877"/>
    </row>
    <row r="52" spans="1:21" ht="15.75" customHeight="1" thickBot="1" x14ac:dyDescent="0.3">
      <c r="A52" s="870"/>
      <c r="B52" s="870"/>
      <c r="C52" s="870"/>
      <c r="D52" s="870"/>
      <c r="E52" s="867"/>
      <c r="F52" s="867"/>
      <c r="G52" s="870"/>
      <c r="H52" s="870"/>
      <c r="I52" s="870"/>
      <c r="J52" s="870"/>
      <c r="K52" s="870"/>
      <c r="L52" s="870"/>
      <c r="M52" s="870"/>
      <c r="N52" s="870"/>
      <c r="O52" s="870"/>
      <c r="P52" s="870"/>
      <c r="Q52" s="870"/>
      <c r="R52" s="870"/>
      <c r="S52" s="870"/>
      <c r="T52" s="870"/>
      <c r="U52" s="877"/>
    </row>
    <row r="53" spans="1:21" ht="15.75" customHeight="1" thickBot="1" x14ac:dyDescent="0.3">
      <c r="A53" s="870"/>
      <c r="B53" s="870"/>
      <c r="C53" s="870"/>
      <c r="D53" s="870"/>
      <c r="E53" s="867"/>
      <c r="F53" s="867"/>
      <c r="G53" s="870"/>
      <c r="H53" s="870"/>
      <c r="I53" s="870"/>
      <c r="J53" s="870"/>
      <c r="K53" s="870"/>
      <c r="L53" s="870"/>
      <c r="M53" s="870"/>
      <c r="N53" s="870"/>
      <c r="O53" s="870"/>
      <c r="P53" s="870"/>
      <c r="Q53" s="870"/>
      <c r="R53" s="870"/>
      <c r="S53" s="870"/>
      <c r="T53" s="870"/>
      <c r="U53" s="877"/>
    </row>
    <row r="54" spans="1:21" ht="76.5" customHeight="1" thickBot="1" x14ac:dyDescent="0.3">
      <c r="A54" s="870"/>
      <c r="B54" s="870"/>
      <c r="C54" s="870"/>
      <c r="D54" s="870"/>
      <c r="E54" s="867"/>
      <c r="F54" s="867"/>
      <c r="G54" s="870"/>
      <c r="H54" s="870"/>
      <c r="I54" s="870"/>
      <c r="J54" s="870"/>
      <c r="K54" s="870"/>
      <c r="L54" s="870"/>
      <c r="M54" s="870"/>
      <c r="N54" s="870"/>
      <c r="O54" s="870"/>
      <c r="P54" s="870"/>
      <c r="Q54" s="870"/>
      <c r="R54" s="870"/>
      <c r="S54" s="870"/>
      <c r="T54" s="870"/>
      <c r="U54" s="877"/>
    </row>
    <row r="55" spans="1:21" ht="15.75" customHeight="1" thickBot="1" x14ac:dyDescent="0.3">
      <c r="A55" s="870">
        <v>17</v>
      </c>
      <c r="B55" s="870" t="s">
        <v>776</v>
      </c>
      <c r="C55" s="870">
        <v>1</v>
      </c>
      <c r="D55" s="870" t="s">
        <v>775</v>
      </c>
      <c r="E55" s="867" t="s">
        <v>771</v>
      </c>
      <c r="F55" s="867" t="s">
        <v>60</v>
      </c>
      <c r="G55" s="870">
        <v>2</v>
      </c>
      <c r="H55" s="870" t="s">
        <v>774</v>
      </c>
      <c r="I55" s="870">
        <v>170</v>
      </c>
      <c r="J55" s="870">
        <v>35</v>
      </c>
      <c r="K55" s="870">
        <v>47</v>
      </c>
      <c r="L55" s="870">
        <v>0</v>
      </c>
      <c r="M55" s="870" t="s">
        <v>60</v>
      </c>
      <c r="N55" s="870">
        <v>0</v>
      </c>
      <c r="O55" s="870">
        <v>0</v>
      </c>
      <c r="P55" s="870">
        <v>0</v>
      </c>
      <c r="Q55" s="870">
        <v>11</v>
      </c>
      <c r="R55" s="870">
        <v>0</v>
      </c>
      <c r="S55" s="870">
        <v>1</v>
      </c>
      <c r="T55" s="870">
        <v>0</v>
      </c>
      <c r="U55" s="877"/>
    </row>
    <row r="56" spans="1:21" ht="102" customHeight="1" thickBot="1" x14ac:dyDescent="0.3">
      <c r="A56" s="870"/>
      <c r="B56" s="870"/>
      <c r="C56" s="870"/>
      <c r="D56" s="870"/>
      <c r="E56" s="867"/>
      <c r="F56" s="867"/>
      <c r="G56" s="870"/>
      <c r="H56" s="870"/>
      <c r="I56" s="870"/>
      <c r="J56" s="870"/>
      <c r="K56" s="870"/>
      <c r="L56" s="870"/>
      <c r="M56" s="870"/>
      <c r="N56" s="870"/>
      <c r="O56" s="870"/>
      <c r="P56" s="870"/>
      <c r="Q56" s="870"/>
      <c r="R56" s="870"/>
      <c r="S56" s="870"/>
      <c r="T56" s="870"/>
      <c r="U56" s="877"/>
    </row>
    <row r="57" spans="1:21" ht="125.25" customHeight="1" thickBot="1" x14ac:dyDescent="0.3">
      <c r="A57" s="870">
        <v>18</v>
      </c>
      <c r="B57" s="870" t="s">
        <v>773</v>
      </c>
      <c r="C57" s="870">
        <v>1</v>
      </c>
      <c r="D57" s="870" t="s">
        <v>772</v>
      </c>
      <c r="E57" s="867" t="s">
        <v>771</v>
      </c>
      <c r="F57" s="867" t="s">
        <v>60</v>
      </c>
      <c r="G57" s="870">
        <v>6</v>
      </c>
      <c r="H57" s="870" t="s">
        <v>770</v>
      </c>
      <c r="I57" s="870">
        <v>424</v>
      </c>
      <c r="J57" s="870">
        <v>49</v>
      </c>
      <c r="K57" s="870">
        <v>150</v>
      </c>
      <c r="L57" s="870">
        <v>0</v>
      </c>
      <c r="M57" s="870" t="s">
        <v>60</v>
      </c>
      <c r="N57" s="870">
        <v>1</v>
      </c>
      <c r="O57" s="870">
        <v>4</v>
      </c>
      <c r="P57" s="870">
        <v>0</v>
      </c>
      <c r="Q57" s="870">
        <v>10</v>
      </c>
      <c r="R57" s="870">
        <v>0</v>
      </c>
      <c r="S57" s="870">
        <v>2</v>
      </c>
      <c r="T57" s="870">
        <v>1</v>
      </c>
      <c r="U57" s="877"/>
    </row>
    <row r="58" spans="1:21" ht="15.75" customHeight="1" thickBot="1" x14ac:dyDescent="0.3">
      <c r="A58" s="870"/>
      <c r="B58" s="870"/>
      <c r="C58" s="870"/>
      <c r="D58" s="870"/>
      <c r="E58" s="867"/>
      <c r="F58" s="867"/>
      <c r="G58" s="870"/>
      <c r="H58" s="870"/>
      <c r="I58" s="870"/>
      <c r="J58" s="870"/>
      <c r="K58" s="870"/>
      <c r="L58" s="870"/>
      <c r="M58" s="870"/>
      <c r="N58" s="870"/>
      <c r="O58" s="870"/>
      <c r="P58" s="870"/>
      <c r="Q58" s="870"/>
      <c r="R58" s="870"/>
      <c r="S58" s="870"/>
      <c r="T58" s="870"/>
      <c r="U58" s="877"/>
    </row>
    <row r="59" spans="1:21" ht="15.75" customHeight="1" thickBot="1" x14ac:dyDescent="0.3">
      <c r="A59" s="870"/>
      <c r="B59" s="870"/>
      <c r="C59" s="870"/>
      <c r="D59" s="870"/>
      <c r="E59" s="867"/>
      <c r="F59" s="867"/>
      <c r="G59" s="870"/>
      <c r="H59" s="870"/>
      <c r="I59" s="870"/>
      <c r="J59" s="870"/>
      <c r="K59" s="870"/>
      <c r="L59" s="870"/>
      <c r="M59" s="870"/>
      <c r="N59" s="870"/>
      <c r="O59" s="870"/>
      <c r="P59" s="870"/>
      <c r="Q59" s="870"/>
      <c r="R59" s="870"/>
      <c r="S59" s="870"/>
      <c r="T59" s="870"/>
      <c r="U59" s="877"/>
    </row>
    <row r="60" spans="1:21" ht="15.75" customHeight="1" thickBot="1" x14ac:dyDescent="0.3">
      <c r="A60" s="870"/>
      <c r="B60" s="870"/>
      <c r="C60" s="870"/>
      <c r="D60" s="870"/>
      <c r="E60" s="867"/>
      <c r="F60" s="867"/>
      <c r="G60" s="870"/>
      <c r="H60" s="870"/>
      <c r="I60" s="870"/>
      <c r="J60" s="870"/>
      <c r="K60" s="870"/>
      <c r="L60" s="870"/>
      <c r="M60" s="870"/>
      <c r="N60" s="870"/>
      <c r="O60" s="870"/>
      <c r="P60" s="870"/>
      <c r="Q60" s="870"/>
      <c r="R60" s="870"/>
      <c r="S60" s="870"/>
      <c r="T60" s="870"/>
      <c r="U60" s="877"/>
    </row>
    <row r="61" spans="1:21" ht="15.75" customHeight="1" thickBot="1" x14ac:dyDescent="0.3">
      <c r="A61" s="870"/>
      <c r="B61" s="870"/>
      <c r="C61" s="870"/>
      <c r="D61" s="870"/>
      <c r="E61" s="867"/>
      <c r="F61" s="867"/>
      <c r="G61" s="870"/>
      <c r="H61" s="870"/>
      <c r="I61" s="870"/>
      <c r="J61" s="870"/>
      <c r="K61" s="870"/>
      <c r="L61" s="870"/>
      <c r="M61" s="870"/>
      <c r="N61" s="870"/>
      <c r="O61" s="870"/>
      <c r="P61" s="870"/>
      <c r="Q61" s="870"/>
      <c r="R61" s="870"/>
      <c r="S61" s="870"/>
      <c r="T61" s="870"/>
      <c r="U61" s="877"/>
    </row>
    <row r="62" spans="1:21" ht="111" thickBot="1" x14ac:dyDescent="0.3">
      <c r="A62" s="213">
        <v>19</v>
      </c>
      <c r="B62" s="213" t="s">
        <v>769</v>
      </c>
      <c r="C62" s="213">
        <v>1</v>
      </c>
      <c r="D62" s="213" t="s">
        <v>768</v>
      </c>
      <c r="E62" s="215" t="s">
        <v>79</v>
      </c>
      <c r="F62" s="215" t="s">
        <v>79</v>
      </c>
      <c r="G62" s="213">
        <v>4</v>
      </c>
      <c r="H62" s="213" t="s">
        <v>767</v>
      </c>
      <c r="I62" s="213">
        <v>193</v>
      </c>
      <c r="J62" s="213">
        <v>10</v>
      </c>
      <c r="K62" s="213">
        <v>135</v>
      </c>
      <c r="L62" s="213">
        <v>0</v>
      </c>
      <c r="M62" s="213" t="s">
        <v>60</v>
      </c>
      <c r="N62" s="213">
        <v>1</v>
      </c>
      <c r="O62" s="213">
        <v>3</v>
      </c>
      <c r="P62" s="213"/>
      <c r="Q62" s="213">
        <v>12</v>
      </c>
      <c r="R62" s="213"/>
      <c r="S62" s="213">
        <v>2</v>
      </c>
      <c r="T62" s="213">
        <v>1</v>
      </c>
      <c r="U62" s="216"/>
    </row>
    <row r="63" spans="1:21" ht="148.5" customHeight="1" thickBot="1" x14ac:dyDescent="0.3">
      <c r="A63" s="870">
        <v>20</v>
      </c>
      <c r="B63" s="870" t="s">
        <v>766</v>
      </c>
      <c r="C63" s="870">
        <v>2</v>
      </c>
      <c r="D63" s="213" t="s">
        <v>765</v>
      </c>
      <c r="E63" s="213" t="s">
        <v>79</v>
      </c>
      <c r="F63" s="213" t="s">
        <v>60</v>
      </c>
      <c r="G63" s="870">
        <v>4</v>
      </c>
      <c r="H63" s="870" t="s">
        <v>764</v>
      </c>
      <c r="I63" s="870">
        <v>249</v>
      </c>
      <c r="J63" s="870">
        <v>63</v>
      </c>
      <c r="K63" s="870">
        <v>100</v>
      </c>
      <c r="L63" s="870">
        <v>13</v>
      </c>
      <c r="M63" s="870" t="s">
        <v>14</v>
      </c>
      <c r="N63" s="870">
        <v>1</v>
      </c>
      <c r="O63" s="870">
        <v>3</v>
      </c>
      <c r="P63" s="870">
        <v>0</v>
      </c>
      <c r="Q63" s="870">
        <v>21</v>
      </c>
      <c r="R63" s="870" t="s">
        <v>725</v>
      </c>
      <c r="S63" s="870">
        <v>2</v>
      </c>
      <c r="T63" s="870" t="s">
        <v>725</v>
      </c>
      <c r="U63" s="877"/>
    </row>
    <row r="64" spans="1:21" ht="141.75" customHeight="1" thickBot="1" x14ac:dyDescent="0.3">
      <c r="A64" s="870"/>
      <c r="B64" s="870"/>
      <c r="C64" s="870"/>
      <c r="D64" s="870" t="s">
        <v>763</v>
      </c>
      <c r="E64" s="867" t="s">
        <v>79</v>
      </c>
      <c r="F64" s="867" t="s">
        <v>60</v>
      </c>
      <c r="G64" s="870"/>
      <c r="H64" s="870"/>
      <c r="I64" s="870"/>
      <c r="J64" s="870"/>
      <c r="K64" s="870"/>
      <c r="L64" s="870"/>
      <c r="M64" s="870"/>
      <c r="N64" s="870"/>
      <c r="O64" s="870"/>
      <c r="P64" s="870"/>
      <c r="Q64" s="870"/>
      <c r="R64" s="870"/>
      <c r="S64" s="870"/>
      <c r="T64" s="870"/>
      <c r="U64" s="877"/>
    </row>
    <row r="65" spans="1:21" ht="15.75" customHeight="1" thickBot="1" x14ac:dyDescent="0.3">
      <c r="A65" s="870"/>
      <c r="B65" s="870"/>
      <c r="C65" s="870"/>
      <c r="D65" s="870"/>
      <c r="E65" s="867"/>
      <c r="F65" s="867"/>
      <c r="G65" s="870"/>
      <c r="H65" s="870"/>
      <c r="I65" s="870"/>
      <c r="J65" s="870"/>
      <c r="K65" s="870"/>
      <c r="L65" s="870"/>
      <c r="M65" s="870"/>
      <c r="N65" s="870"/>
      <c r="O65" s="870"/>
      <c r="P65" s="870"/>
      <c r="Q65" s="870"/>
      <c r="R65" s="870"/>
      <c r="S65" s="870"/>
      <c r="T65" s="870"/>
      <c r="U65" s="877"/>
    </row>
    <row r="66" spans="1:21" ht="15.75" customHeight="1" thickBot="1" x14ac:dyDescent="0.3">
      <c r="A66" s="870"/>
      <c r="B66" s="870"/>
      <c r="C66" s="870"/>
      <c r="D66" s="870"/>
      <c r="E66" s="867"/>
      <c r="F66" s="867"/>
      <c r="G66" s="870"/>
      <c r="H66" s="870"/>
      <c r="I66" s="870"/>
      <c r="J66" s="870"/>
      <c r="K66" s="870"/>
      <c r="L66" s="870"/>
      <c r="M66" s="870"/>
      <c r="N66" s="870"/>
      <c r="O66" s="870"/>
      <c r="P66" s="870"/>
      <c r="Q66" s="870"/>
      <c r="R66" s="870"/>
      <c r="S66" s="870"/>
      <c r="T66" s="870"/>
      <c r="U66" s="877"/>
    </row>
    <row r="67" spans="1:21" ht="63" customHeight="1" thickBot="1" x14ac:dyDescent="0.3">
      <c r="A67" s="870">
        <v>21</v>
      </c>
      <c r="B67" s="870" t="s">
        <v>762</v>
      </c>
      <c r="C67" s="870">
        <v>1</v>
      </c>
      <c r="D67" s="870" t="s">
        <v>761</v>
      </c>
      <c r="E67" s="867" t="s">
        <v>79</v>
      </c>
      <c r="F67" s="867" t="s">
        <v>60</v>
      </c>
      <c r="G67" s="870">
        <v>1</v>
      </c>
      <c r="H67" s="870" t="s">
        <v>760</v>
      </c>
      <c r="I67" s="870">
        <v>280</v>
      </c>
      <c r="J67" s="870">
        <v>49</v>
      </c>
      <c r="K67" s="870">
        <v>53</v>
      </c>
      <c r="L67" s="870" t="s">
        <v>24</v>
      </c>
      <c r="M67" s="870" t="s">
        <v>60</v>
      </c>
      <c r="N67" s="870" t="s">
        <v>24</v>
      </c>
      <c r="O67" s="870" t="s">
        <v>24</v>
      </c>
      <c r="P67" s="870">
        <v>5</v>
      </c>
      <c r="Q67" s="870">
        <v>11</v>
      </c>
      <c r="R67" s="870">
        <v>2</v>
      </c>
      <c r="S67" s="870">
        <v>1</v>
      </c>
      <c r="T67" s="870">
        <v>0</v>
      </c>
      <c r="U67" s="877"/>
    </row>
    <row r="68" spans="1:21" ht="15.75" customHeight="1" thickBot="1" x14ac:dyDescent="0.3">
      <c r="A68" s="870"/>
      <c r="B68" s="870"/>
      <c r="C68" s="870"/>
      <c r="D68" s="870"/>
      <c r="E68" s="867"/>
      <c r="F68" s="867"/>
      <c r="G68" s="870"/>
      <c r="H68" s="870"/>
      <c r="I68" s="870"/>
      <c r="J68" s="870"/>
      <c r="K68" s="870"/>
      <c r="L68" s="870"/>
      <c r="M68" s="870"/>
      <c r="N68" s="870"/>
      <c r="O68" s="870"/>
      <c r="P68" s="870"/>
      <c r="Q68" s="870"/>
      <c r="R68" s="870"/>
      <c r="S68" s="870"/>
      <c r="T68" s="870"/>
      <c r="U68" s="877"/>
    </row>
    <row r="69" spans="1:21" ht="79.5" thickBot="1" x14ac:dyDescent="0.3">
      <c r="A69" s="213">
        <v>22</v>
      </c>
      <c r="B69" s="213" t="s">
        <v>759</v>
      </c>
      <c r="C69" s="213">
        <v>1</v>
      </c>
      <c r="D69" s="213" t="s">
        <v>758</v>
      </c>
      <c r="E69" s="215" t="s">
        <v>79</v>
      </c>
      <c r="F69" s="215" t="s">
        <v>79</v>
      </c>
      <c r="G69" s="213">
        <v>3</v>
      </c>
      <c r="H69" s="213" t="s">
        <v>757</v>
      </c>
      <c r="I69" s="213">
        <v>225</v>
      </c>
      <c r="J69" s="213">
        <v>47</v>
      </c>
      <c r="K69" s="213">
        <v>122</v>
      </c>
      <c r="L69" s="213">
        <v>0</v>
      </c>
      <c r="M69" s="213" t="s">
        <v>60</v>
      </c>
      <c r="N69" s="213">
        <v>0</v>
      </c>
      <c r="O69" s="213">
        <v>0</v>
      </c>
      <c r="P69" s="213">
        <v>0</v>
      </c>
      <c r="Q69" s="213">
        <v>6</v>
      </c>
      <c r="R69" s="213">
        <v>0</v>
      </c>
      <c r="S69" s="213">
        <v>1</v>
      </c>
      <c r="T69" s="213">
        <v>0</v>
      </c>
      <c r="U69" s="214"/>
    </row>
    <row r="70" spans="1:21" ht="83.25" customHeight="1" thickBot="1" x14ac:dyDescent="0.3">
      <c r="A70" s="213">
        <v>23</v>
      </c>
      <c r="B70" s="213" t="s">
        <v>756</v>
      </c>
      <c r="C70" s="213">
        <v>1</v>
      </c>
      <c r="D70" s="213" t="s">
        <v>755</v>
      </c>
      <c r="E70" s="215" t="s">
        <v>79</v>
      </c>
      <c r="F70" s="215" t="s">
        <v>79</v>
      </c>
      <c r="G70" s="213">
        <v>2</v>
      </c>
      <c r="H70" s="213" t="s">
        <v>754</v>
      </c>
      <c r="I70" s="213">
        <v>262</v>
      </c>
      <c r="J70" s="213">
        <v>49</v>
      </c>
      <c r="K70" s="213">
        <v>114</v>
      </c>
      <c r="L70" s="213">
        <v>0</v>
      </c>
      <c r="M70" s="213" t="s">
        <v>60</v>
      </c>
      <c r="N70" s="213">
        <v>1</v>
      </c>
      <c r="O70" s="213">
        <v>2</v>
      </c>
      <c r="P70" s="213">
        <v>0</v>
      </c>
      <c r="Q70" s="213">
        <v>4</v>
      </c>
      <c r="R70" s="213">
        <v>0</v>
      </c>
      <c r="S70" s="213">
        <v>1</v>
      </c>
      <c r="T70" s="213">
        <v>0</v>
      </c>
      <c r="U70" s="214"/>
    </row>
    <row r="71" spans="1:21" ht="228" customHeight="1" thickBot="1" x14ac:dyDescent="0.3">
      <c r="A71" s="213">
        <v>24</v>
      </c>
      <c r="B71" s="213" t="s">
        <v>753</v>
      </c>
      <c r="C71" s="213">
        <v>1</v>
      </c>
      <c r="D71" s="213" t="s">
        <v>752</v>
      </c>
      <c r="E71" s="213" t="s">
        <v>79</v>
      </c>
      <c r="F71" s="213" t="s">
        <v>60</v>
      </c>
      <c r="G71" s="213">
        <v>4</v>
      </c>
      <c r="H71" s="213" t="s">
        <v>751</v>
      </c>
      <c r="I71" s="213">
        <v>120</v>
      </c>
      <c r="J71" s="213">
        <v>30</v>
      </c>
      <c r="K71" s="213">
        <v>29</v>
      </c>
      <c r="L71" s="213">
        <v>33</v>
      </c>
      <c r="M71" s="213" t="s">
        <v>60</v>
      </c>
      <c r="N71" s="213">
        <v>1</v>
      </c>
      <c r="O71" s="213">
        <v>1</v>
      </c>
      <c r="P71" s="213">
        <v>2</v>
      </c>
      <c r="Q71" s="213">
        <v>12</v>
      </c>
      <c r="R71" s="213">
        <v>0</v>
      </c>
      <c r="S71" s="213">
        <v>1</v>
      </c>
      <c r="T71" s="213">
        <v>1</v>
      </c>
      <c r="U71" s="209"/>
    </row>
    <row r="72" spans="1:21" ht="229.5" customHeight="1" thickBot="1" x14ac:dyDescent="0.3">
      <c r="A72" s="213">
        <v>25</v>
      </c>
      <c r="B72" s="213" t="s">
        <v>750</v>
      </c>
      <c r="C72" s="213">
        <v>1</v>
      </c>
      <c r="D72" s="213" t="s">
        <v>749</v>
      </c>
      <c r="E72" s="213" t="s">
        <v>79</v>
      </c>
      <c r="F72" s="213" t="s">
        <v>60</v>
      </c>
      <c r="G72" s="213">
        <v>3</v>
      </c>
      <c r="H72" s="213" t="s">
        <v>748</v>
      </c>
      <c r="I72" s="213">
        <v>174</v>
      </c>
      <c r="J72" s="213">
        <v>35</v>
      </c>
      <c r="K72" s="213">
        <v>90</v>
      </c>
      <c r="L72" s="213">
        <v>34</v>
      </c>
      <c r="M72" s="213" t="s">
        <v>60</v>
      </c>
      <c r="N72" s="213">
        <v>1</v>
      </c>
      <c r="O72" s="213">
        <v>1</v>
      </c>
      <c r="P72" s="213">
        <v>2</v>
      </c>
      <c r="Q72" s="213">
        <v>14</v>
      </c>
      <c r="R72" s="213">
        <v>0</v>
      </c>
      <c r="S72" s="213">
        <v>2</v>
      </c>
      <c r="T72" s="213">
        <v>1</v>
      </c>
      <c r="U72" s="209"/>
    </row>
    <row r="73" spans="1:21" ht="47.25" customHeight="1" thickBot="1" x14ac:dyDescent="0.3">
      <c r="A73" s="870">
        <v>26</v>
      </c>
      <c r="B73" s="870" t="s">
        <v>747</v>
      </c>
      <c r="C73" s="870">
        <v>1</v>
      </c>
      <c r="D73" s="870" t="s">
        <v>746</v>
      </c>
      <c r="E73" s="867" t="s">
        <v>60</v>
      </c>
      <c r="F73" s="867" t="s">
        <v>60</v>
      </c>
      <c r="G73" s="870">
        <v>4</v>
      </c>
      <c r="H73" s="870" t="s">
        <v>745</v>
      </c>
      <c r="I73" s="870">
        <v>212</v>
      </c>
      <c r="J73" s="870">
        <v>8</v>
      </c>
      <c r="K73" s="870">
        <v>110</v>
      </c>
      <c r="L73" s="870">
        <v>14</v>
      </c>
      <c r="M73" s="870" t="s">
        <v>60</v>
      </c>
      <c r="N73" s="870">
        <v>1</v>
      </c>
      <c r="O73" s="870">
        <v>2</v>
      </c>
      <c r="P73" s="870">
        <v>0</v>
      </c>
      <c r="Q73" s="870">
        <v>20</v>
      </c>
      <c r="R73" s="870">
        <v>0</v>
      </c>
      <c r="S73" s="870">
        <v>2</v>
      </c>
      <c r="T73" s="870">
        <v>1</v>
      </c>
      <c r="U73" s="877"/>
    </row>
    <row r="74" spans="1:21" ht="15.75" customHeight="1" thickBot="1" x14ac:dyDescent="0.3">
      <c r="A74" s="870"/>
      <c r="B74" s="870"/>
      <c r="C74" s="870"/>
      <c r="D74" s="870"/>
      <c r="E74" s="867"/>
      <c r="F74" s="867"/>
      <c r="G74" s="870"/>
      <c r="H74" s="870"/>
      <c r="I74" s="870"/>
      <c r="J74" s="870"/>
      <c r="K74" s="870"/>
      <c r="L74" s="870"/>
      <c r="M74" s="870"/>
      <c r="N74" s="870"/>
      <c r="O74" s="870"/>
      <c r="P74" s="870"/>
      <c r="Q74" s="870"/>
      <c r="R74" s="870"/>
      <c r="S74" s="870"/>
      <c r="T74" s="870"/>
      <c r="U74" s="877"/>
    </row>
    <row r="75" spans="1:21" ht="15.75" customHeight="1" thickBot="1" x14ac:dyDescent="0.3">
      <c r="A75" s="870"/>
      <c r="B75" s="870"/>
      <c r="C75" s="870"/>
      <c r="D75" s="870"/>
      <c r="E75" s="867"/>
      <c r="F75" s="867"/>
      <c r="G75" s="870"/>
      <c r="H75" s="870"/>
      <c r="I75" s="870"/>
      <c r="J75" s="870"/>
      <c r="K75" s="870"/>
      <c r="L75" s="870"/>
      <c r="M75" s="870"/>
      <c r="N75" s="870"/>
      <c r="O75" s="870"/>
      <c r="P75" s="870"/>
      <c r="Q75" s="870"/>
      <c r="R75" s="870"/>
      <c r="S75" s="870"/>
      <c r="T75" s="870"/>
      <c r="U75" s="877"/>
    </row>
    <row r="76" spans="1:21" ht="15.75" customHeight="1" thickBot="1" x14ac:dyDescent="0.3">
      <c r="A76" s="870"/>
      <c r="B76" s="870"/>
      <c r="C76" s="870"/>
      <c r="D76" s="870"/>
      <c r="E76" s="867"/>
      <c r="F76" s="867"/>
      <c r="G76" s="870"/>
      <c r="H76" s="870"/>
      <c r="I76" s="870"/>
      <c r="J76" s="870"/>
      <c r="K76" s="870"/>
      <c r="L76" s="870"/>
      <c r="M76" s="870"/>
      <c r="N76" s="870"/>
      <c r="O76" s="870"/>
      <c r="P76" s="870"/>
      <c r="Q76" s="870"/>
      <c r="R76" s="870"/>
      <c r="S76" s="870"/>
      <c r="T76" s="870"/>
      <c r="U76" s="877"/>
    </row>
    <row r="77" spans="1:21" ht="46.5" customHeight="1" thickBot="1" x14ac:dyDescent="0.3">
      <c r="A77" s="870"/>
      <c r="B77" s="870"/>
      <c r="C77" s="870"/>
      <c r="D77" s="870"/>
      <c r="E77" s="867"/>
      <c r="F77" s="867"/>
      <c r="G77" s="870"/>
      <c r="H77" s="870"/>
      <c r="I77" s="870"/>
      <c r="J77" s="870"/>
      <c r="K77" s="870"/>
      <c r="L77" s="870"/>
      <c r="M77" s="870"/>
      <c r="N77" s="870"/>
      <c r="O77" s="870"/>
      <c r="P77" s="870"/>
      <c r="Q77" s="870"/>
      <c r="R77" s="870"/>
      <c r="S77" s="870"/>
      <c r="T77" s="870"/>
      <c r="U77" s="877"/>
    </row>
    <row r="78" spans="1:21" ht="141.75" customHeight="1" thickBot="1" x14ac:dyDescent="0.3">
      <c r="A78" s="870">
        <v>27</v>
      </c>
      <c r="B78" s="870" t="s">
        <v>744</v>
      </c>
      <c r="C78" s="870">
        <v>2</v>
      </c>
      <c r="D78" s="870" t="s">
        <v>743</v>
      </c>
      <c r="E78" s="867" t="s">
        <v>60</v>
      </c>
      <c r="F78" s="867" t="s">
        <v>60</v>
      </c>
      <c r="G78" s="870">
        <v>2</v>
      </c>
      <c r="H78" s="870" t="s">
        <v>742</v>
      </c>
      <c r="I78" s="870">
        <v>307</v>
      </c>
      <c r="J78" s="870">
        <v>45</v>
      </c>
      <c r="K78" s="870">
        <v>44</v>
      </c>
      <c r="L78" s="870">
        <v>50</v>
      </c>
      <c r="M78" s="870" t="s">
        <v>60</v>
      </c>
      <c r="N78" s="870">
        <v>0</v>
      </c>
      <c r="O78" s="870">
        <v>0</v>
      </c>
      <c r="P78" s="870">
        <v>0</v>
      </c>
      <c r="Q78" s="870">
        <v>32</v>
      </c>
      <c r="R78" s="870">
        <v>0</v>
      </c>
      <c r="S78" s="870">
        <v>2</v>
      </c>
      <c r="T78" s="870">
        <v>0</v>
      </c>
      <c r="U78" s="877"/>
    </row>
    <row r="79" spans="1:21" ht="15.75" customHeight="1" thickBot="1" x14ac:dyDescent="0.3">
      <c r="A79" s="870"/>
      <c r="B79" s="870"/>
      <c r="C79" s="870"/>
      <c r="D79" s="870"/>
      <c r="E79" s="867"/>
      <c r="F79" s="867"/>
      <c r="G79" s="870"/>
      <c r="H79" s="870"/>
      <c r="I79" s="870"/>
      <c r="J79" s="870"/>
      <c r="K79" s="870"/>
      <c r="L79" s="870"/>
      <c r="M79" s="870"/>
      <c r="N79" s="870"/>
      <c r="O79" s="870"/>
      <c r="P79" s="870"/>
      <c r="Q79" s="870"/>
      <c r="R79" s="870"/>
      <c r="S79" s="870"/>
      <c r="T79" s="870"/>
      <c r="U79" s="877"/>
    </row>
    <row r="80" spans="1:21" ht="142.5" customHeight="1" thickBot="1" x14ac:dyDescent="0.3">
      <c r="A80" s="870"/>
      <c r="B80" s="870"/>
      <c r="C80" s="870"/>
      <c r="D80" s="867" t="s">
        <v>741</v>
      </c>
      <c r="E80" s="867" t="s">
        <v>60</v>
      </c>
      <c r="F80" s="867" t="s">
        <v>60</v>
      </c>
      <c r="G80" s="870"/>
      <c r="H80" s="870"/>
      <c r="I80" s="870"/>
      <c r="J80" s="870"/>
      <c r="K80" s="870"/>
      <c r="L80" s="870"/>
      <c r="M80" s="870"/>
      <c r="N80" s="870"/>
      <c r="O80" s="870"/>
      <c r="P80" s="870"/>
      <c r="Q80" s="870"/>
      <c r="R80" s="870"/>
      <c r="S80" s="870"/>
      <c r="T80" s="870"/>
      <c r="U80" s="877"/>
    </row>
    <row r="81" spans="1:21" ht="38.25" customHeight="1" thickBot="1" x14ac:dyDescent="0.3">
      <c r="A81" s="870"/>
      <c r="B81" s="870"/>
      <c r="C81" s="870"/>
      <c r="D81" s="867"/>
      <c r="E81" s="867"/>
      <c r="F81" s="867"/>
      <c r="G81" s="870"/>
      <c r="H81" s="870"/>
      <c r="I81" s="870"/>
      <c r="J81" s="870"/>
      <c r="K81" s="870"/>
      <c r="L81" s="870"/>
      <c r="M81" s="870"/>
      <c r="N81" s="870"/>
      <c r="O81" s="870"/>
      <c r="P81" s="870"/>
      <c r="Q81" s="870"/>
      <c r="R81" s="870"/>
      <c r="S81" s="870"/>
      <c r="T81" s="870"/>
      <c r="U81" s="877"/>
    </row>
    <row r="82" spans="1:21" ht="188.25" customHeight="1" thickBot="1" x14ac:dyDescent="0.3">
      <c r="A82" s="870">
        <v>28</v>
      </c>
      <c r="B82" s="870" t="s">
        <v>740</v>
      </c>
      <c r="C82" s="870">
        <v>1</v>
      </c>
      <c r="D82" s="870" t="s">
        <v>739</v>
      </c>
      <c r="E82" s="867" t="s">
        <v>79</v>
      </c>
      <c r="F82" s="867" t="s">
        <v>60</v>
      </c>
      <c r="G82" s="870">
        <v>2</v>
      </c>
      <c r="H82" s="870" t="s">
        <v>738</v>
      </c>
      <c r="I82" s="870">
        <v>300</v>
      </c>
      <c r="J82" s="870">
        <v>94</v>
      </c>
      <c r="K82" s="870">
        <v>105</v>
      </c>
      <c r="L82" s="870">
        <v>76</v>
      </c>
      <c r="M82" s="870" t="s">
        <v>60</v>
      </c>
      <c r="N82" s="870">
        <v>0</v>
      </c>
      <c r="O82" s="870">
        <v>0</v>
      </c>
      <c r="P82" s="870">
        <v>0</v>
      </c>
      <c r="Q82" s="870">
        <v>7</v>
      </c>
      <c r="R82" s="870">
        <v>3</v>
      </c>
      <c r="S82" s="870">
        <v>1</v>
      </c>
      <c r="T82" s="870">
        <v>1</v>
      </c>
      <c r="U82" s="877"/>
    </row>
    <row r="83" spans="1:21" ht="15.75" customHeight="1" thickBot="1" x14ac:dyDescent="0.3">
      <c r="A83" s="870"/>
      <c r="B83" s="870"/>
      <c r="C83" s="870"/>
      <c r="D83" s="870"/>
      <c r="E83" s="867"/>
      <c r="F83" s="867"/>
      <c r="G83" s="870"/>
      <c r="H83" s="870"/>
      <c r="I83" s="870"/>
      <c r="J83" s="870"/>
      <c r="K83" s="870"/>
      <c r="L83" s="870"/>
      <c r="M83" s="870"/>
      <c r="N83" s="870"/>
      <c r="O83" s="870"/>
      <c r="P83" s="870"/>
      <c r="Q83" s="870"/>
      <c r="R83" s="870"/>
      <c r="S83" s="870"/>
      <c r="T83" s="870"/>
      <c r="U83" s="877"/>
    </row>
    <row r="84" spans="1:21" ht="118.5" customHeight="1" thickBot="1" x14ac:dyDescent="0.3">
      <c r="A84" s="213">
        <v>29</v>
      </c>
      <c r="B84" s="213" t="s">
        <v>737</v>
      </c>
      <c r="C84" s="213">
        <v>1</v>
      </c>
      <c r="D84" s="213" t="s">
        <v>736</v>
      </c>
      <c r="E84" s="213" t="s">
        <v>79</v>
      </c>
      <c r="F84" s="213" t="s">
        <v>60</v>
      </c>
      <c r="G84" s="213">
        <v>1</v>
      </c>
      <c r="H84" s="213" t="s">
        <v>735</v>
      </c>
      <c r="I84" s="213">
        <v>206</v>
      </c>
      <c r="J84" s="213">
        <v>26</v>
      </c>
      <c r="K84" s="213">
        <v>80</v>
      </c>
      <c r="L84" s="213">
        <v>16</v>
      </c>
      <c r="M84" s="213" t="s">
        <v>14</v>
      </c>
      <c r="N84" s="213">
        <v>1</v>
      </c>
      <c r="O84" s="213">
        <v>1</v>
      </c>
      <c r="P84" s="213" t="s">
        <v>24</v>
      </c>
      <c r="Q84" s="213">
        <v>5.3</v>
      </c>
      <c r="R84" s="213" t="s">
        <v>725</v>
      </c>
      <c r="S84" s="213">
        <v>1</v>
      </c>
      <c r="T84" s="213">
        <v>1</v>
      </c>
      <c r="U84" s="209"/>
    </row>
    <row r="85" spans="1:21" ht="205.5" thickBot="1" x14ac:dyDescent="0.3">
      <c r="A85" s="213">
        <v>30</v>
      </c>
      <c r="B85" s="213" t="s">
        <v>734</v>
      </c>
      <c r="C85" s="213">
        <v>1</v>
      </c>
      <c r="D85" s="213" t="s">
        <v>733</v>
      </c>
      <c r="E85" s="213" t="s">
        <v>79</v>
      </c>
      <c r="F85" s="213" t="s">
        <v>60</v>
      </c>
      <c r="G85" s="213">
        <v>1</v>
      </c>
      <c r="H85" s="213" t="s">
        <v>732</v>
      </c>
      <c r="I85" s="213">
        <v>251</v>
      </c>
      <c r="J85" s="213">
        <v>14</v>
      </c>
      <c r="K85" s="213">
        <v>54</v>
      </c>
      <c r="L85" s="213">
        <v>17</v>
      </c>
      <c r="M85" s="213" t="s">
        <v>60</v>
      </c>
      <c r="N85" s="213">
        <v>1</v>
      </c>
      <c r="O85" s="213">
        <v>3</v>
      </c>
      <c r="P85" s="213">
        <v>0</v>
      </c>
      <c r="Q85" s="213">
        <v>8</v>
      </c>
      <c r="R85" s="213">
        <v>0</v>
      </c>
      <c r="S85" s="213">
        <v>2</v>
      </c>
      <c r="T85" s="213">
        <v>0</v>
      </c>
      <c r="U85" s="209"/>
    </row>
    <row r="86" spans="1:21" ht="117.75" customHeight="1" thickBot="1" x14ac:dyDescent="0.3">
      <c r="A86" s="213">
        <v>31</v>
      </c>
      <c r="B86" s="213" t="s">
        <v>731</v>
      </c>
      <c r="C86" s="213">
        <v>1</v>
      </c>
      <c r="D86" s="213" t="s">
        <v>730</v>
      </c>
      <c r="E86" s="213" t="s">
        <v>79</v>
      </c>
      <c r="F86" s="213" t="s">
        <v>60</v>
      </c>
      <c r="G86" s="213">
        <v>1</v>
      </c>
      <c r="H86" s="213" t="s">
        <v>729</v>
      </c>
      <c r="I86" s="213">
        <v>377</v>
      </c>
      <c r="J86" s="213">
        <v>57</v>
      </c>
      <c r="K86" s="213">
        <v>134</v>
      </c>
      <c r="L86" s="213"/>
      <c r="M86" s="213" t="s">
        <v>60</v>
      </c>
      <c r="N86" s="213">
        <v>2</v>
      </c>
      <c r="O86" s="213">
        <v>4</v>
      </c>
      <c r="P86" s="213">
        <v>0</v>
      </c>
      <c r="Q86" s="213">
        <v>12</v>
      </c>
      <c r="R86" s="213">
        <v>0</v>
      </c>
      <c r="S86" s="213">
        <v>1</v>
      </c>
      <c r="T86" s="213">
        <v>0</v>
      </c>
      <c r="U86" s="209"/>
    </row>
    <row r="87" spans="1:21" ht="111" thickBot="1" x14ac:dyDescent="0.3">
      <c r="A87" s="213">
        <v>32</v>
      </c>
      <c r="B87" s="213" t="s">
        <v>728</v>
      </c>
      <c r="C87" s="213">
        <v>1</v>
      </c>
      <c r="D87" s="213" t="s">
        <v>727</v>
      </c>
      <c r="E87" s="213" t="s">
        <v>79</v>
      </c>
      <c r="F87" s="213" t="s">
        <v>60</v>
      </c>
      <c r="G87" s="213">
        <v>1</v>
      </c>
      <c r="H87" s="213" t="s">
        <v>726</v>
      </c>
      <c r="I87" s="213">
        <v>178</v>
      </c>
      <c r="J87" s="213">
        <v>50</v>
      </c>
      <c r="K87" s="213">
        <v>11</v>
      </c>
      <c r="L87" s="213">
        <v>0</v>
      </c>
      <c r="M87" s="213" t="s">
        <v>60</v>
      </c>
      <c r="N87" s="213">
        <v>1</v>
      </c>
      <c r="O87" s="213">
        <v>3</v>
      </c>
      <c r="P87" s="213">
        <v>2</v>
      </c>
      <c r="Q87" s="213">
        <v>15</v>
      </c>
      <c r="R87" s="213" t="s">
        <v>725</v>
      </c>
      <c r="S87" s="213">
        <v>1</v>
      </c>
      <c r="T87" s="213" t="s">
        <v>24</v>
      </c>
      <c r="U87" s="209"/>
    </row>
    <row r="88" spans="1:21" ht="174" thickBot="1" x14ac:dyDescent="0.3">
      <c r="A88" s="213">
        <v>33</v>
      </c>
      <c r="B88" s="213" t="s">
        <v>724</v>
      </c>
      <c r="C88" s="213">
        <v>1</v>
      </c>
      <c r="D88" s="213" t="s">
        <v>723</v>
      </c>
      <c r="E88" s="213" t="s">
        <v>79</v>
      </c>
      <c r="F88" s="213" t="s">
        <v>60</v>
      </c>
      <c r="G88" s="213">
        <v>3</v>
      </c>
      <c r="H88" s="213" t="s">
        <v>722</v>
      </c>
      <c r="I88" s="213">
        <v>155</v>
      </c>
      <c r="J88" s="213">
        <v>55</v>
      </c>
      <c r="K88" s="213">
        <v>89</v>
      </c>
      <c r="L88" s="213">
        <v>0</v>
      </c>
      <c r="M88" s="213" t="s">
        <v>14</v>
      </c>
      <c r="N88" s="213">
        <v>2</v>
      </c>
      <c r="O88" s="213">
        <v>2</v>
      </c>
      <c r="P88" s="213">
        <v>0</v>
      </c>
      <c r="Q88" s="213">
        <v>30</v>
      </c>
      <c r="R88" s="213">
        <v>0</v>
      </c>
      <c r="S88" s="213">
        <v>1</v>
      </c>
      <c r="T88" s="213">
        <v>1</v>
      </c>
      <c r="U88" s="209"/>
    </row>
    <row r="89" spans="1:21" ht="314.25" customHeight="1" thickBot="1" x14ac:dyDescent="0.3">
      <c r="A89" s="870">
        <v>34</v>
      </c>
      <c r="B89" s="870" t="s">
        <v>721</v>
      </c>
      <c r="C89" s="870">
        <v>1</v>
      </c>
      <c r="D89" s="870" t="s">
        <v>720</v>
      </c>
      <c r="E89" s="867" t="s">
        <v>79</v>
      </c>
      <c r="F89" s="867" t="s">
        <v>60</v>
      </c>
      <c r="G89" s="870">
        <v>3</v>
      </c>
      <c r="H89" s="870" t="s">
        <v>719</v>
      </c>
      <c r="I89" s="870">
        <v>122</v>
      </c>
      <c r="J89" s="870">
        <v>31</v>
      </c>
      <c r="K89" s="870">
        <v>35</v>
      </c>
      <c r="L89" s="870" t="s">
        <v>24</v>
      </c>
      <c r="M89" s="870" t="s">
        <v>60</v>
      </c>
      <c r="N89" s="870">
        <v>0</v>
      </c>
      <c r="O89" s="870">
        <v>0</v>
      </c>
      <c r="P89" s="870">
        <v>0</v>
      </c>
      <c r="Q89" s="870">
        <v>15</v>
      </c>
      <c r="R89" s="870">
        <v>0</v>
      </c>
      <c r="S89" s="870">
        <v>1</v>
      </c>
      <c r="T89" s="870">
        <v>0</v>
      </c>
      <c r="U89" s="877"/>
    </row>
    <row r="90" spans="1:21" ht="15.75" customHeight="1" thickBot="1" x14ac:dyDescent="0.3">
      <c r="A90" s="870"/>
      <c r="B90" s="870"/>
      <c r="C90" s="870"/>
      <c r="D90" s="870"/>
      <c r="E90" s="867"/>
      <c r="F90" s="867"/>
      <c r="G90" s="870"/>
      <c r="H90" s="870"/>
      <c r="I90" s="870"/>
      <c r="J90" s="870"/>
      <c r="K90" s="870"/>
      <c r="L90" s="870"/>
      <c r="M90" s="870"/>
      <c r="N90" s="870"/>
      <c r="O90" s="870"/>
      <c r="P90" s="870"/>
      <c r="Q90" s="870"/>
      <c r="R90" s="870"/>
      <c r="S90" s="870"/>
      <c r="T90" s="870"/>
      <c r="U90" s="877"/>
    </row>
    <row r="91" spans="1:21" ht="15.75" customHeight="1" thickBot="1" x14ac:dyDescent="0.3">
      <c r="A91" s="870"/>
      <c r="B91" s="870"/>
      <c r="C91" s="870"/>
      <c r="D91" s="870"/>
      <c r="E91" s="867"/>
      <c r="F91" s="867"/>
      <c r="G91" s="870"/>
      <c r="H91" s="870"/>
      <c r="I91" s="870"/>
      <c r="J91" s="870"/>
      <c r="K91" s="870"/>
      <c r="L91" s="870"/>
      <c r="M91" s="870"/>
      <c r="N91" s="870"/>
      <c r="O91" s="870"/>
      <c r="P91" s="870"/>
      <c r="Q91" s="870"/>
      <c r="R91" s="870"/>
      <c r="S91" s="870"/>
      <c r="T91" s="870"/>
      <c r="U91" s="877"/>
    </row>
    <row r="92" spans="1:21" ht="29.25" thickBot="1" x14ac:dyDescent="0.3">
      <c r="A92" s="212" t="s">
        <v>718</v>
      </c>
      <c r="B92" s="211">
        <v>34</v>
      </c>
      <c r="C92" s="210">
        <f>SUM(C11:C91)</f>
        <v>39</v>
      </c>
      <c r="D92" s="210">
        <v>39</v>
      </c>
      <c r="E92" s="210" t="s">
        <v>717</v>
      </c>
      <c r="F92" s="210" t="s">
        <v>716</v>
      </c>
      <c r="G92" s="210">
        <f>SUM(G11:G91)</f>
        <v>93</v>
      </c>
      <c r="H92" s="210"/>
      <c r="I92" s="210">
        <f>SUM(I11:I91)</f>
        <v>10934</v>
      </c>
      <c r="J92" s="210">
        <f>SUM(J11:J91)</f>
        <v>1531</v>
      </c>
      <c r="K92" s="210">
        <f>SUM(K11:K91)</f>
        <v>3002</v>
      </c>
      <c r="L92" s="210">
        <f>SUM(L11:L91)</f>
        <v>789</v>
      </c>
      <c r="M92" s="210" t="s">
        <v>715</v>
      </c>
      <c r="N92" s="210">
        <f t="shared" ref="N92:T92" si="0">SUM(N11:N91)</f>
        <v>44</v>
      </c>
      <c r="O92" s="210">
        <f t="shared" si="0"/>
        <v>87</v>
      </c>
      <c r="P92" s="210">
        <f t="shared" si="0"/>
        <v>28</v>
      </c>
      <c r="Q92" s="210">
        <f t="shared" si="0"/>
        <v>432</v>
      </c>
      <c r="R92" s="210">
        <f t="shared" si="0"/>
        <v>10</v>
      </c>
      <c r="S92" s="210">
        <f t="shared" si="0"/>
        <v>49</v>
      </c>
      <c r="T92" s="210">
        <f t="shared" si="0"/>
        <v>13</v>
      </c>
      <c r="U92" s="209"/>
    </row>
    <row r="93" spans="1:21" ht="75.75" thickBot="1" x14ac:dyDescent="0.35">
      <c r="A93" s="208" t="s">
        <v>714</v>
      </c>
      <c r="B93" s="208">
        <v>0</v>
      </c>
      <c r="C93" s="206">
        <v>0</v>
      </c>
      <c r="D93" s="207">
        <v>0</v>
      </c>
      <c r="E93" s="207">
        <v>0</v>
      </c>
      <c r="F93" s="207">
        <v>0</v>
      </c>
      <c r="G93" s="206">
        <v>0</v>
      </c>
      <c r="H93" s="207"/>
      <c r="I93" s="206">
        <v>0</v>
      </c>
      <c r="J93" s="206">
        <v>0</v>
      </c>
      <c r="K93" s="206">
        <v>0</v>
      </c>
      <c r="L93" s="206">
        <v>0</v>
      </c>
      <c r="M93" s="206">
        <v>0</v>
      </c>
      <c r="N93" s="206">
        <v>0</v>
      </c>
      <c r="O93" s="206">
        <v>0</v>
      </c>
      <c r="P93" s="206">
        <v>0</v>
      </c>
      <c r="Q93" s="206">
        <v>0</v>
      </c>
      <c r="R93" s="206">
        <v>0</v>
      </c>
      <c r="S93" s="206">
        <v>0</v>
      </c>
      <c r="T93" s="206">
        <v>0</v>
      </c>
    </row>
    <row r="95" spans="1:21" ht="18.75" x14ac:dyDescent="0.3">
      <c r="B95" s="880" t="s">
        <v>713</v>
      </c>
      <c r="C95" s="880"/>
      <c r="D95" s="880"/>
      <c r="E95" s="880"/>
      <c r="F95" s="880"/>
      <c r="G95" s="880"/>
      <c r="H95" s="880"/>
    </row>
  </sheetData>
  <mergeCells count="432">
    <mergeCell ref="P89:P91"/>
    <mergeCell ref="Q89:Q91"/>
    <mergeCell ref="R89:R91"/>
    <mergeCell ref="S89:S91"/>
    <mergeCell ref="T89:T91"/>
    <mergeCell ref="P82:P83"/>
    <mergeCell ref="B7:B10"/>
    <mergeCell ref="H7:H10"/>
    <mergeCell ref="I7:J8"/>
    <mergeCell ref="S7:T9"/>
    <mergeCell ref="H13:H15"/>
    <mergeCell ref="H16:H18"/>
    <mergeCell ref="H67:H68"/>
    <mergeCell ref="H89:H91"/>
    <mergeCell ref="Q82:Q83"/>
    <mergeCell ref="R82:R83"/>
    <mergeCell ref="S82:S83"/>
    <mergeCell ref="T82:T83"/>
    <mergeCell ref="P78:P81"/>
    <mergeCell ref="T73:T77"/>
    <mergeCell ref="T55:T56"/>
    <mergeCell ref="I55:I56"/>
    <mergeCell ref="H55:H56"/>
    <mergeCell ref="B95:H95"/>
    <mergeCell ref="A4:T5"/>
    <mergeCell ref="P6:S6"/>
    <mergeCell ref="P1:R1"/>
    <mergeCell ref="P2:R2"/>
    <mergeCell ref="P3:R3"/>
    <mergeCell ref="H63:H66"/>
    <mergeCell ref="D64:D66"/>
    <mergeCell ref="H73:H77"/>
    <mergeCell ref="R73:R77"/>
    <mergeCell ref="Q63:Q66"/>
    <mergeCell ref="R63:R66"/>
    <mergeCell ref="P57:P61"/>
    <mergeCell ref="Q57:Q61"/>
    <mergeCell ref="R57:R61"/>
    <mergeCell ref="A57:A61"/>
    <mergeCell ref="B57:B61"/>
    <mergeCell ref="C57:C61"/>
    <mergeCell ref="D57:D61"/>
    <mergeCell ref="G57:G61"/>
    <mergeCell ref="I57:I61"/>
    <mergeCell ref="H57:H61"/>
    <mergeCell ref="I89:I91"/>
    <mergeCell ref="H82:H83"/>
    <mergeCell ref="A82:A83"/>
    <mergeCell ref="B82:B83"/>
    <mergeCell ref="C82:C83"/>
    <mergeCell ref="D82:D83"/>
    <mergeCell ref="G82:G83"/>
    <mergeCell ref="I82:I83"/>
    <mergeCell ref="A43:A45"/>
    <mergeCell ref="A89:A91"/>
    <mergeCell ref="B89:B91"/>
    <mergeCell ref="C89:C91"/>
    <mergeCell ref="D89:D91"/>
    <mergeCell ref="G89:G91"/>
    <mergeCell ref="A73:A77"/>
    <mergeCell ref="B73:B77"/>
    <mergeCell ref="C73:C77"/>
    <mergeCell ref="D73:D77"/>
    <mergeCell ref="D46:D47"/>
    <mergeCell ref="D48:D50"/>
    <mergeCell ref="G73:G77"/>
    <mergeCell ref="I73:I77"/>
    <mergeCell ref="I67:I68"/>
    <mergeCell ref="A78:A81"/>
    <mergeCell ref="B78:B81"/>
    <mergeCell ref="C78:C81"/>
    <mergeCell ref="U89:U91"/>
    <mergeCell ref="J89:J91"/>
    <mergeCell ref="K89:K91"/>
    <mergeCell ref="L89:L91"/>
    <mergeCell ref="M89:M91"/>
    <mergeCell ref="N89:N91"/>
    <mergeCell ref="O89:O91"/>
    <mergeCell ref="D78:D79"/>
    <mergeCell ref="S78:S81"/>
    <mergeCell ref="T78:T81"/>
    <mergeCell ref="U82:U83"/>
    <mergeCell ref="J82:J83"/>
    <mergeCell ref="K82:K83"/>
    <mergeCell ref="L82:L83"/>
    <mergeCell ref="M82:M83"/>
    <mergeCell ref="N82:N83"/>
    <mergeCell ref="O82:O83"/>
    <mergeCell ref="G78:G81"/>
    <mergeCell ref="H78:H81"/>
    <mergeCell ref="I78:I81"/>
    <mergeCell ref="D80:D81"/>
    <mergeCell ref="E78:E79"/>
    <mergeCell ref="F78:F79"/>
    <mergeCell ref="E80:E81"/>
    <mergeCell ref="U78:U81"/>
    <mergeCell ref="J78:J81"/>
    <mergeCell ref="K78:K81"/>
    <mergeCell ref="L78:L81"/>
    <mergeCell ref="M78:M81"/>
    <mergeCell ref="N78:N81"/>
    <mergeCell ref="O78:O81"/>
    <mergeCell ref="Q78:Q81"/>
    <mergeCell ref="R78:R81"/>
    <mergeCell ref="S73:S77"/>
    <mergeCell ref="N67:N68"/>
    <mergeCell ref="J67:J68"/>
    <mergeCell ref="K67:K68"/>
    <mergeCell ref="L67:L68"/>
    <mergeCell ref="U73:U77"/>
    <mergeCell ref="O73:O77"/>
    <mergeCell ref="P73:P77"/>
    <mergeCell ref="Q73:Q77"/>
    <mergeCell ref="J73:J77"/>
    <mergeCell ref="K73:K77"/>
    <mergeCell ref="L73:L77"/>
    <mergeCell ref="M73:M77"/>
    <mergeCell ref="N73:N77"/>
    <mergeCell ref="U63:U66"/>
    <mergeCell ref="A67:A68"/>
    <mergeCell ref="B67:B68"/>
    <mergeCell ref="C67:C68"/>
    <mergeCell ref="D67:D68"/>
    <mergeCell ref="G67:G68"/>
    <mergeCell ref="K63:K66"/>
    <mergeCell ref="L63:L66"/>
    <mergeCell ref="M63:M66"/>
    <mergeCell ref="N63:N66"/>
    <mergeCell ref="Q67:Q68"/>
    <mergeCell ref="R67:R68"/>
    <mergeCell ref="S67:S68"/>
    <mergeCell ref="O67:O68"/>
    <mergeCell ref="P67:P68"/>
    <mergeCell ref="M67:M68"/>
    <mergeCell ref="T67:T68"/>
    <mergeCell ref="U67:U68"/>
    <mergeCell ref="A63:A66"/>
    <mergeCell ref="B63:B66"/>
    <mergeCell ref="C63:C66"/>
    <mergeCell ref="G63:G66"/>
    <mergeCell ref="I63:I66"/>
    <mergeCell ref="A51:A54"/>
    <mergeCell ref="B51:B54"/>
    <mergeCell ref="C51:C54"/>
    <mergeCell ref="D51:D54"/>
    <mergeCell ref="E55:E56"/>
    <mergeCell ref="F55:F56"/>
    <mergeCell ref="U55:U56"/>
    <mergeCell ref="J55:J56"/>
    <mergeCell ref="S63:S66"/>
    <mergeCell ref="K55:K56"/>
    <mergeCell ref="L55:L56"/>
    <mergeCell ref="T63:T66"/>
    <mergeCell ref="L57:L61"/>
    <mergeCell ref="M57:M61"/>
    <mergeCell ref="N57:N61"/>
    <mergeCell ref="O57:O61"/>
    <mergeCell ref="O63:O66"/>
    <mergeCell ref="P63:P66"/>
    <mergeCell ref="J63:J66"/>
    <mergeCell ref="S57:S61"/>
    <mergeCell ref="T57:T61"/>
    <mergeCell ref="U57:U61"/>
    <mergeCell ref="J57:J61"/>
    <mergeCell ref="K57:K61"/>
    <mergeCell ref="S55:S56"/>
    <mergeCell ref="M55:M56"/>
    <mergeCell ref="N55:N56"/>
    <mergeCell ref="O55:O56"/>
    <mergeCell ref="A55:A56"/>
    <mergeCell ref="B55:B56"/>
    <mergeCell ref="C55:C56"/>
    <mergeCell ref="D55:D56"/>
    <mergeCell ref="G55:G56"/>
    <mergeCell ref="P55:P56"/>
    <mergeCell ref="Q55:Q56"/>
    <mergeCell ref="R55:R56"/>
    <mergeCell ref="H51:H54"/>
    <mergeCell ref="E46:E47"/>
    <mergeCell ref="F46:F47"/>
    <mergeCell ref="E48:E50"/>
    <mergeCell ref="F48:F50"/>
    <mergeCell ref="E51:E54"/>
    <mergeCell ref="G51:G54"/>
    <mergeCell ref="I51:I54"/>
    <mergeCell ref="H46:H50"/>
    <mergeCell ref="F51:F54"/>
    <mergeCell ref="T51:T54"/>
    <mergeCell ref="U51:U54"/>
    <mergeCell ref="O51:O54"/>
    <mergeCell ref="P51:P54"/>
    <mergeCell ref="Q51:Q54"/>
    <mergeCell ref="J51:J54"/>
    <mergeCell ref="K51:K54"/>
    <mergeCell ref="L51:L54"/>
    <mergeCell ref="M51:M54"/>
    <mergeCell ref="R51:R54"/>
    <mergeCell ref="N51:N54"/>
    <mergeCell ref="S51:S54"/>
    <mergeCell ref="T46:T50"/>
    <mergeCell ref="U46:U50"/>
    <mergeCell ref="N46:N50"/>
    <mergeCell ref="S46:S50"/>
    <mergeCell ref="O43:O45"/>
    <mergeCell ref="P43:P45"/>
    <mergeCell ref="Q43:Q45"/>
    <mergeCell ref="R43:R45"/>
    <mergeCell ref="S43:S45"/>
    <mergeCell ref="T43:T45"/>
    <mergeCell ref="U43:U45"/>
    <mergeCell ref="O46:O50"/>
    <mergeCell ref="P46:P50"/>
    <mergeCell ref="Q46:Q50"/>
    <mergeCell ref="R46:R50"/>
    <mergeCell ref="A46:A50"/>
    <mergeCell ref="B46:B50"/>
    <mergeCell ref="C46:C50"/>
    <mergeCell ref="G46:G50"/>
    <mergeCell ref="I46:I50"/>
    <mergeCell ref="J46:J50"/>
    <mergeCell ref="K46:K50"/>
    <mergeCell ref="L46:L50"/>
    <mergeCell ref="M46:M50"/>
    <mergeCell ref="B43:B45"/>
    <mergeCell ref="C43:C45"/>
    <mergeCell ref="G43:G45"/>
    <mergeCell ref="H43:H45"/>
    <mergeCell ref="K40:K42"/>
    <mergeCell ref="K43:K45"/>
    <mergeCell ref="Q40:Q42"/>
    <mergeCell ref="R40:R42"/>
    <mergeCell ref="L40:L42"/>
    <mergeCell ref="M40:M42"/>
    <mergeCell ref="N40:N42"/>
    <mergeCell ref="D40:D41"/>
    <mergeCell ref="H40:H42"/>
    <mergeCell ref="D43:D45"/>
    <mergeCell ref="E43:E45"/>
    <mergeCell ref="F43:F45"/>
    <mergeCell ref="I43:I45"/>
    <mergeCell ref="J43:J45"/>
    <mergeCell ref="L43:L45"/>
    <mergeCell ref="M43:M45"/>
    <mergeCell ref="N43:N45"/>
    <mergeCell ref="T40:T42"/>
    <mergeCell ref="U40:U42"/>
    <mergeCell ref="O40:O42"/>
    <mergeCell ref="P40:P42"/>
    <mergeCell ref="L34:L36"/>
    <mergeCell ref="M34:M36"/>
    <mergeCell ref="N34:N36"/>
    <mergeCell ref="O34:O36"/>
    <mergeCell ref="P34:P36"/>
    <mergeCell ref="Q34:Q36"/>
    <mergeCell ref="R34:R36"/>
    <mergeCell ref="S34:S36"/>
    <mergeCell ref="T34:T36"/>
    <mergeCell ref="U34:U36"/>
    <mergeCell ref="P28:P33"/>
    <mergeCell ref="Q28:Q33"/>
    <mergeCell ref="R28:R33"/>
    <mergeCell ref="S28:S33"/>
    <mergeCell ref="A40:A42"/>
    <mergeCell ref="B40:B42"/>
    <mergeCell ref="C40:C42"/>
    <mergeCell ref="G40:G42"/>
    <mergeCell ref="I40:I42"/>
    <mergeCell ref="J40:J42"/>
    <mergeCell ref="H28:H33"/>
    <mergeCell ref="I28:I33"/>
    <mergeCell ref="J28:J33"/>
    <mergeCell ref="E40:E41"/>
    <mergeCell ref="F40:F41"/>
    <mergeCell ref="S40:S42"/>
    <mergeCell ref="H34:H36"/>
    <mergeCell ref="T28:T33"/>
    <mergeCell ref="U28:U33"/>
    <mergeCell ref="A34:A36"/>
    <mergeCell ref="B34:B36"/>
    <mergeCell ref="C34:C36"/>
    <mergeCell ref="D34:D36"/>
    <mergeCell ref="G34:G36"/>
    <mergeCell ref="I34:I36"/>
    <mergeCell ref="J34:J36"/>
    <mergeCell ref="K34:K36"/>
    <mergeCell ref="A28:A33"/>
    <mergeCell ref="B28:B33"/>
    <mergeCell ref="C28:C33"/>
    <mergeCell ref="D28:D33"/>
    <mergeCell ref="G28:G33"/>
    <mergeCell ref="E28:E33"/>
    <mergeCell ref="F28:F33"/>
    <mergeCell ref="E34:E36"/>
    <mergeCell ref="F34:F36"/>
    <mergeCell ref="K28:K33"/>
    <mergeCell ref="L28:L33"/>
    <mergeCell ref="M28:M33"/>
    <mergeCell ref="N28:N33"/>
    <mergeCell ref="O28:O33"/>
    <mergeCell ref="U24:U27"/>
    <mergeCell ref="A24:A27"/>
    <mergeCell ref="B24:B27"/>
    <mergeCell ref="C24:C27"/>
    <mergeCell ref="G24:G27"/>
    <mergeCell ref="I24:I27"/>
    <mergeCell ref="J24:J27"/>
    <mergeCell ref="H24:H27"/>
    <mergeCell ref="K24:K27"/>
    <mergeCell ref="L24:L27"/>
    <mergeCell ref="H21:H23"/>
    <mergeCell ref="M24:M27"/>
    <mergeCell ref="N24:N27"/>
    <mergeCell ref="O24:O27"/>
    <mergeCell ref="P24:P27"/>
    <mergeCell ref="Q24:Q27"/>
    <mergeCell ref="R24:R27"/>
    <mergeCell ref="S24:S27"/>
    <mergeCell ref="T24:T27"/>
    <mergeCell ref="T16:T18"/>
    <mergeCell ref="U16:U18"/>
    <mergeCell ref="A21:A23"/>
    <mergeCell ref="B21:B23"/>
    <mergeCell ref="C21:C23"/>
    <mergeCell ref="G21:G23"/>
    <mergeCell ref="I21:I23"/>
    <mergeCell ref="K16:K18"/>
    <mergeCell ref="L16:L18"/>
    <mergeCell ref="M16:M18"/>
    <mergeCell ref="T21:T23"/>
    <mergeCell ref="U21:U23"/>
    <mergeCell ref="J21:J23"/>
    <mergeCell ref="K21:K23"/>
    <mergeCell ref="L21:L23"/>
    <mergeCell ref="M21:M23"/>
    <mergeCell ref="N21:N23"/>
    <mergeCell ref="O21:O23"/>
    <mergeCell ref="E21:E23"/>
    <mergeCell ref="F21:F23"/>
    <mergeCell ref="P21:P23"/>
    <mergeCell ref="Q21:Q23"/>
    <mergeCell ref="R21:R23"/>
    <mergeCell ref="S21:S23"/>
    <mergeCell ref="G16:G18"/>
    <mergeCell ref="I16:I18"/>
    <mergeCell ref="J16:J18"/>
    <mergeCell ref="F13:F15"/>
    <mergeCell ref="E16:E18"/>
    <mergeCell ref="F16:F18"/>
    <mergeCell ref="Q16:Q18"/>
    <mergeCell ref="R16:R18"/>
    <mergeCell ref="S16:S18"/>
    <mergeCell ref="N16:N18"/>
    <mergeCell ref="O16:O18"/>
    <mergeCell ref="P16:P18"/>
    <mergeCell ref="M13:M15"/>
    <mergeCell ref="N13:N15"/>
    <mergeCell ref="O13:O15"/>
    <mergeCell ref="P13:P15"/>
    <mergeCell ref="Q13:Q15"/>
    <mergeCell ref="R13:R15"/>
    <mergeCell ref="S13:S15"/>
    <mergeCell ref="R11:R12"/>
    <mergeCell ref="S11:S12"/>
    <mergeCell ref="T11:T12"/>
    <mergeCell ref="U11:U12"/>
    <mergeCell ref="A13:A15"/>
    <mergeCell ref="B13:B15"/>
    <mergeCell ref="C13:C15"/>
    <mergeCell ref="D13:D15"/>
    <mergeCell ref="G13:G15"/>
    <mergeCell ref="I13:I15"/>
    <mergeCell ref="J13:J15"/>
    <mergeCell ref="K13:K15"/>
    <mergeCell ref="L13:L15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T13:T15"/>
    <mergeCell ref="U13:U15"/>
    <mergeCell ref="Q7:Q10"/>
    <mergeCell ref="R7:R10"/>
    <mergeCell ref="U7:U8"/>
    <mergeCell ref="K7:K10"/>
    <mergeCell ref="L7:L10"/>
    <mergeCell ref="M7:M10"/>
    <mergeCell ref="N7:N10"/>
    <mergeCell ref="O7:O10"/>
    <mergeCell ref="P7:P10"/>
    <mergeCell ref="G7:G10"/>
    <mergeCell ref="I9:I10"/>
    <mergeCell ref="J9:J10"/>
    <mergeCell ref="E7:E10"/>
    <mergeCell ref="F7:F10"/>
    <mergeCell ref="C11:C12"/>
    <mergeCell ref="D11:D12"/>
    <mergeCell ref="G11:G12"/>
    <mergeCell ref="H11:H12"/>
    <mergeCell ref="E11:E12"/>
    <mergeCell ref="A7:A10"/>
    <mergeCell ref="C7:C10"/>
    <mergeCell ref="D7:D10"/>
    <mergeCell ref="D24:D26"/>
    <mergeCell ref="F11:F12"/>
    <mergeCell ref="A11:A12"/>
    <mergeCell ref="B11:B12"/>
    <mergeCell ref="E13:E15"/>
    <mergeCell ref="E24:E26"/>
    <mergeCell ref="F24:F26"/>
    <mergeCell ref="A16:A18"/>
    <mergeCell ref="B16:B18"/>
    <mergeCell ref="C16:C18"/>
    <mergeCell ref="D16:D18"/>
    <mergeCell ref="D21:D23"/>
    <mergeCell ref="E57:E61"/>
    <mergeCell ref="F57:F61"/>
    <mergeCell ref="E82:E83"/>
    <mergeCell ref="F82:F83"/>
    <mergeCell ref="E89:E91"/>
    <mergeCell ref="F89:F91"/>
    <mergeCell ref="E64:E66"/>
    <mergeCell ref="F64:F66"/>
    <mergeCell ref="E67:E68"/>
    <mergeCell ref="F67:F68"/>
    <mergeCell ref="E73:E77"/>
    <mergeCell ref="F73:F77"/>
    <mergeCell ref="F80:F81"/>
  </mergeCells>
  <pageMargins left="0.7" right="0.7" top="0.75" bottom="0.75" header="0.3" footer="0.3"/>
  <pageSetup paperSize="9" scale="5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24</vt:i4>
      </vt:variant>
      <vt:variant>
        <vt:lpstr>Іменовані діапазони</vt:lpstr>
      </vt:variant>
      <vt:variant>
        <vt:i4>11</vt:i4>
      </vt:variant>
    </vt:vector>
  </HeadingPairs>
  <TitlesOfParts>
    <vt:vector size="35" baseType="lpstr">
      <vt:lpstr>Узагальнена </vt:lpstr>
      <vt:lpstr>Вінницька</vt:lpstr>
      <vt:lpstr>Волинська</vt:lpstr>
      <vt:lpstr>Дніпропетровська</vt:lpstr>
      <vt:lpstr>Донецька</vt:lpstr>
      <vt:lpstr>Житомирська</vt:lpstr>
      <vt:lpstr>Запорізька</vt:lpstr>
      <vt:lpstr>Івано-Франківська</vt:lpstr>
      <vt:lpstr>Київська</vt:lpstr>
      <vt:lpstr>Кіровоградська</vt:lpstr>
      <vt:lpstr>Луганська</vt:lpstr>
      <vt:lpstr>Львівська</vt:lpstr>
      <vt:lpstr>Миколаївська</vt:lpstr>
      <vt:lpstr>Одеська</vt:lpstr>
      <vt:lpstr>Полтавська</vt:lpstr>
      <vt:lpstr>Рівненська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  <vt:lpstr>Львівська!_GoBack</vt:lpstr>
      <vt:lpstr>Миколаївська!_GoBack</vt:lpstr>
      <vt:lpstr>Сумська!_GoBack</vt:lpstr>
      <vt:lpstr>Сумська!Заголовки_для_друку</vt:lpstr>
      <vt:lpstr>Дніпропетровська!Область_друку</vt:lpstr>
      <vt:lpstr>Львівська!Область_друку</vt:lpstr>
      <vt:lpstr>Одеська!Область_друку</vt:lpstr>
      <vt:lpstr>Полтавська!Область_друку</vt:lpstr>
      <vt:lpstr>Сумська!Область_друку</vt:lpstr>
      <vt:lpstr>Харківська!Область_друку</vt:lpstr>
      <vt:lpstr>Чернігівська!Область_друку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2017-11-06T13:15:21Z</dcterms:modified>
</cp:coreProperties>
</file>