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9320" windowHeight="10650" activeTab="0"/>
  </bookViews>
  <sheets>
    <sheet name="січень-лютий" sheetId="1" r:id="rId1"/>
  </sheets>
  <definedNames>
    <definedName name="_xlnm.Print_Titles" localSheetId="0">'січень-лютий'!$6:$8</definedName>
    <definedName name="_xlnm.Print_Area" localSheetId="0">'січень-лютий'!$A$1:$G$36</definedName>
  </definedNames>
  <calcPr fullCalcOnLoad="1"/>
</workbook>
</file>

<file path=xl/sharedStrings.xml><?xml version="1.0" encoding="utf-8"?>
<sst xmlns="http://schemas.openxmlformats.org/spreadsheetml/2006/main" count="64" uniqueCount="64">
  <si>
    <t>Аналіз</t>
  </si>
  <si>
    <t>тис.грн.</t>
  </si>
  <si>
    <t>КПКВ</t>
  </si>
  <si>
    <t>Найменування показників 
згідно з класифікацією видатків та кредитування державного бюджету</t>
  </si>
  <si>
    <t>2200000</t>
  </si>
  <si>
    <t>2201000</t>
  </si>
  <si>
    <t>2201010</t>
  </si>
  <si>
    <t>2201040</t>
  </si>
  <si>
    <t>2201080</t>
  </si>
  <si>
    <t>2201100</t>
  </si>
  <si>
    <t>2201120</t>
  </si>
  <si>
    <t>2201130</t>
  </si>
  <si>
    <t>2201150</t>
  </si>
  <si>
    <t>2201160</t>
  </si>
  <si>
    <t>2201170</t>
  </si>
  <si>
    <t>2201180</t>
  </si>
  <si>
    <t>2201200</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</si>
  <si>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</si>
  <si>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</si>
  <si>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2201470</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</si>
  <si>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</si>
  <si>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Підготовка кадрів Київським національним університетом імені Тараса Шевченка</t>
  </si>
  <si>
    <t>2201250</t>
  </si>
  <si>
    <t>2201510</t>
  </si>
  <si>
    <t>2201280</t>
  </si>
  <si>
    <t>2201290</t>
  </si>
  <si>
    <t>2203000</t>
  </si>
  <si>
    <t>2203010</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</si>
  <si>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</si>
  <si>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</si>
  <si>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 xml:space="preserve">Здійснення методичного та матеріально-технічного забезпечення діяльності навчальних закладів </t>
  </si>
  <si>
    <t>Державна інспекція навчальних закладів України</t>
  </si>
  <si>
    <t>Здійснення державного нагляду за діяльністю навчальних закладів</t>
  </si>
  <si>
    <t>Виконання зобов'язань України у сфері міжнародного науково-технічного співробітництва</t>
  </si>
  <si>
    <t>Дослідження на антарктичній станції "Академік Вернадський"</t>
  </si>
  <si>
    <t>% фінан-сування</t>
  </si>
  <si>
    <t>стану фінансування по навчальним закладам та установам і організаціям, підпорядкованим Міністерству освіти і науки України</t>
  </si>
  <si>
    <t>Міністерство освіти і науки України</t>
  </si>
  <si>
    <t>Апарат Міністерства освіти і науки України</t>
  </si>
  <si>
    <t>Загальне керівництво та управління у сфері освіти і науки</t>
  </si>
  <si>
    <t>Державні премії, стипендії та гранти в галузі освіти, науки і техніки, стипендії переможцям міжнародних конкурсів</t>
  </si>
  <si>
    <t>Фізична і спортивна підготовка учнівської та студентської молоді</t>
  </si>
  <si>
    <t>2201020</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</si>
  <si>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</si>
  <si>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об’єктів, що становлять національне надбання, забезпечення діяльності Державного фонду фундаментальних досліджень</t>
  </si>
  <si>
    <t>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t>
  </si>
  <si>
    <t>Забезпечення діяльності Національного центру «Мала академія наук України»,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</si>
  <si>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</si>
  <si>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Проведення всеукраїнських та міжнародних олімпіад у сфері освіти, всеукраїнського конкурсу "Учитель року"</t>
  </si>
  <si>
    <t>2201310</t>
  </si>
  <si>
    <t>2201380</t>
  </si>
  <si>
    <t>2201410</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</si>
  <si>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</si>
  <si>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Дослідження, наукові та науково-технічні розробки, проведення наукових заходів Київським національним університетом імені Тараса Шевченка</t>
  </si>
  <si>
    <t>Державна атестація наукових і науково-педагогічних кадрів вищої кваліфікації, ліцензування, атестація та акредитація навчальних закладів</t>
  </si>
  <si>
    <t>Капітальний ремонт та закупівля обладнання для обєктів Національного університету фізичного виховання і спорту у м. Києві</t>
  </si>
  <si>
    <t>Затверджено на 2016 рік</t>
  </si>
  <si>
    <t>Виконання зобов'язань України у Рамковій програмі Європейського Союзу з наукових досліджень та інновацій "Горизонт 2020"</t>
  </si>
  <si>
    <t>Проведення аварійно-відбудовних робіт,спрямованих на запобігання виникненню надзвичайної ситуації у будівлі навчального корпусу № 3 Національного університету біоресурсів і природокористування</t>
  </si>
  <si>
    <t>Затверджено на січень-вересень 2016 року</t>
  </si>
  <si>
    <t>Відкрито ДКСУ асигнувань за січень-вересень 2016 року</t>
  </si>
  <si>
    <t>Недофінансування ДКСУ за січень-вересень 2016 року</t>
  </si>
  <si>
    <t>за січень-жовтень 2016 року</t>
  </si>
  <si>
    <t>станом на 01.11.2016</t>
  </si>
</sst>
</file>

<file path=xl/styles.xml><?xml version="1.0" encoding="utf-8"?>
<styleSheet xmlns="http://schemas.openxmlformats.org/spreadsheetml/2006/main">
  <numFmts count="2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Red]0.00"/>
    <numFmt numFmtId="174" formatCode="0.000"/>
    <numFmt numFmtId="175" formatCode="#,##0.0"/>
  </numFmts>
  <fonts count="48">
    <font>
      <sz val="10"/>
      <name val="Arial Cyr"/>
      <family val="0"/>
    </font>
    <font>
      <sz val="10"/>
      <name val="Times New Roman"/>
      <family val="0"/>
    </font>
    <font>
      <sz val="8"/>
      <name val="Arial Cyr"/>
      <family val="0"/>
    </font>
    <font>
      <b/>
      <i/>
      <u val="single"/>
      <sz val="10"/>
      <name val="Arial Cyr"/>
      <family val="0"/>
    </font>
    <font>
      <b/>
      <sz val="14"/>
      <name val="Arial Cyr"/>
      <family val="0"/>
    </font>
    <font>
      <b/>
      <sz val="11"/>
      <name val="Arial Cyr"/>
      <family val="0"/>
    </font>
    <font>
      <b/>
      <sz val="8"/>
      <name val="Times New Roman"/>
      <family val="1"/>
    </font>
    <font>
      <b/>
      <sz val="10"/>
      <name val="Times New Roman"/>
      <family val="1"/>
    </font>
    <font>
      <b/>
      <sz val="10"/>
      <name val="Arial Cyr"/>
      <family val="0"/>
    </font>
    <font>
      <b/>
      <i/>
      <sz val="10"/>
      <name val="Times New Roman"/>
      <family val="0"/>
    </font>
    <font>
      <i/>
      <sz val="10"/>
      <name val="Arial Cyr"/>
      <family val="0"/>
    </font>
    <font>
      <b/>
      <i/>
      <sz val="9"/>
      <name val="Times New Roman"/>
      <family val="0"/>
    </font>
    <font>
      <b/>
      <sz val="8"/>
      <name val="Arial Cyr"/>
      <family val="0"/>
    </font>
    <font>
      <b/>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gray0625"/>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hair"/>
      <bottom style="hair"/>
    </border>
    <border>
      <left style="thin"/>
      <right style="thin"/>
      <top style="hair"/>
      <bottom style="hair"/>
    </border>
    <border>
      <left style="medium"/>
      <right style="thin"/>
      <top style="hair"/>
      <bottom style="hair"/>
    </border>
    <border>
      <left style="medium"/>
      <right style="thin"/>
      <top style="hair"/>
      <bottom style="medium"/>
    </border>
    <border>
      <left style="thin"/>
      <right style="thin"/>
      <top style="hair"/>
      <bottom style="medium"/>
    </border>
    <border>
      <left>
        <color indexed="63"/>
      </left>
      <right style="medium"/>
      <top style="hair"/>
      <bottom style="medium"/>
    </border>
    <border>
      <left style="thin"/>
      <right style="thin"/>
      <top style="hair"/>
      <bottom>
        <color indexed="63"/>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style="thin"/>
      <right style="medium"/>
      <top style="medium"/>
      <bottom style="hair"/>
    </border>
    <border>
      <left style="thin"/>
      <right style="thin"/>
      <top style="medium"/>
      <bottom style="hair"/>
    </border>
    <border>
      <left style="medium"/>
      <right style="thin"/>
      <top style="medium"/>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8">
    <xf numFmtId="0" fontId="0" fillId="0" borderId="0" xfId="0" applyAlignment="1">
      <alignment/>
    </xf>
    <xf numFmtId="0" fontId="0" fillId="0" borderId="0" xfId="0" applyAlignment="1">
      <alignment horizontal="center" vertical="center"/>
    </xf>
    <xf numFmtId="172" fontId="10" fillId="0" borderId="10" xfId="0" applyNumberFormat="1" applyFont="1" applyBorder="1" applyAlignment="1">
      <alignment horizontal="center" vertical="center"/>
    </xf>
    <xf numFmtId="0" fontId="0" fillId="0" borderId="11" xfId="0" applyBorder="1" applyAlignment="1">
      <alignment horizontal="center" vertical="center"/>
    </xf>
    <xf numFmtId="172" fontId="0" fillId="0" borderId="10" xfId="0" applyNumberFormat="1" applyBorder="1" applyAlignment="1">
      <alignment horizontal="center" vertical="center"/>
    </xf>
    <xf numFmtId="0" fontId="9" fillId="0" borderId="11" xfId="0" applyNumberFormat="1" applyFont="1" applyFill="1" applyBorder="1" applyAlignment="1" applyProtection="1">
      <alignment wrapText="1"/>
      <protection/>
    </xf>
    <xf numFmtId="0" fontId="11" fillId="0" borderId="12" xfId="0" applyNumberFormat="1" applyFont="1" applyFill="1" applyBorder="1" applyAlignment="1" applyProtection="1">
      <alignment horizontal="center" vertical="center"/>
      <protection/>
    </xf>
    <xf numFmtId="0" fontId="7" fillId="33" borderId="12" xfId="52" applyNumberFormat="1" applyFont="1" applyFill="1" applyBorder="1" applyAlignment="1" applyProtection="1">
      <alignment horizontal="center" vertical="center"/>
      <protection/>
    </xf>
    <xf numFmtId="0" fontId="7" fillId="33" borderId="11" xfId="52" applyNumberFormat="1" applyFont="1" applyFill="1" applyBorder="1" applyAlignment="1" applyProtection="1">
      <alignment horizontal="left" vertical="center" wrapText="1"/>
      <protection/>
    </xf>
    <xf numFmtId="174" fontId="8" fillId="33" borderId="11" xfId="0" applyNumberFormat="1" applyFont="1" applyFill="1" applyBorder="1" applyAlignment="1">
      <alignment horizontal="center" vertical="center"/>
    </xf>
    <xf numFmtId="172" fontId="8" fillId="33" borderId="10" xfId="0" applyNumberFormat="1" applyFont="1" applyFill="1" applyBorder="1" applyAlignment="1">
      <alignment horizontal="center" vertical="center"/>
    </xf>
    <xf numFmtId="0" fontId="0" fillId="0" borderId="0" xfId="0" applyFont="1" applyAlignment="1">
      <alignment horizontal="center" vertical="center"/>
    </xf>
    <xf numFmtId="0" fontId="3" fillId="0" borderId="0" xfId="0" applyFont="1" applyAlignment="1">
      <alignment horizontal="left" vertical="center"/>
    </xf>
    <xf numFmtId="0" fontId="0" fillId="0" borderId="0" xfId="0" applyFill="1" applyAlignment="1">
      <alignment horizontal="center" vertical="center"/>
    </xf>
    <xf numFmtId="174" fontId="0" fillId="0" borderId="0" xfId="0" applyNumberFormat="1" applyAlignment="1">
      <alignment horizontal="center" vertical="center"/>
    </xf>
    <xf numFmtId="0" fontId="9" fillId="0" borderId="12" xfId="52" applyNumberFormat="1" applyFont="1" applyFill="1" applyBorder="1" applyAlignment="1" applyProtection="1">
      <alignment horizontal="center" vertical="center"/>
      <protection/>
    </xf>
    <xf numFmtId="0" fontId="9" fillId="0" borderId="11" xfId="52" applyNumberFormat="1" applyFont="1" applyFill="1" applyBorder="1" applyAlignment="1" applyProtection="1">
      <alignment wrapText="1"/>
      <protection/>
    </xf>
    <xf numFmtId="0" fontId="1" fillId="0" borderId="12" xfId="52" applyNumberFormat="1" applyFont="1" applyFill="1" applyBorder="1" applyAlignment="1" applyProtection="1">
      <alignment horizontal="center" vertical="center"/>
      <protection/>
    </xf>
    <xf numFmtId="0" fontId="1" fillId="0" borderId="11" xfId="52" applyNumberFormat="1" applyFont="1" applyFill="1" applyBorder="1" applyAlignment="1" applyProtection="1">
      <alignment vertical="center" wrapText="1"/>
      <protection/>
    </xf>
    <xf numFmtId="0" fontId="1" fillId="0" borderId="11" xfId="52" applyNumberFormat="1" applyFont="1" applyFill="1" applyBorder="1" applyAlignment="1" applyProtection="1">
      <alignment vertical="center" wrapText="1"/>
      <protection/>
    </xf>
    <xf numFmtId="0" fontId="13" fillId="0" borderId="0" xfId="0" applyFont="1" applyAlignment="1">
      <alignment horizontal="center" vertical="center"/>
    </xf>
    <xf numFmtId="0" fontId="1" fillId="0" borderId="13" xfId="52" applyNumberFormat="1" applyFont="1" applyFill="1" applyBorder="1" applyAlignment="1" applyProtection="1">
      <alignment horizontal="center" vertical="center"/>
      <protection/>
    </xf>
    <xf numFmtId="0" fontId="1" fillId="0" borderId="14" xfId="52" applyNumberFormat="1" applyFont="1" applyFill="1" applyBorder="1" applyAlignment="1" applyProtection="1">
      <alignment vertical="center" wrapText="1"/>
      <protection/>
    </xf>
    <xf numFmtId="172" fontId="0" fillId="0" borderId="11" xfId="0" applyNumberFormat="1" applyBorder="1" applyAlignment="1">
      <alignment horizontal="center" vertical="center"/>
    </xf>
    <xf numFmtId="172" fontId="10" fillId="0" borderId="11" xfId="0" applyNumberFormat="1" applyFont="1" applyFill="1" applyBorder="1" applyAlignment="1">
      <alignment horizontal="center" vertical="center"/>
    </xf>
    <xf numFmtId="172" fontId="0" fillId="0" borderId="15" xfId="0" applyNumberFormat="1" applyFont="1" applyBorder="1" applyAlignment="1">
      <alignment horizontal="center" vertical="center"/>
    </xf>
    <xf numFmtId="0" fontId="0" fillId="0" borderId="16" xfId="0" applyBorder="1" applyAlignment="1">
      <alignment horizontal="center" vertical="center"/>
    </xf>
    <xf numFmtId="0" fontId="13"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Border="1" applyAlignment="1">
      <alignment horizontal="center" vertical="center"/>
    </xf>
    <xf numFmtId="0" fontId="0" fillId="0" borderId="18" xfId="0" applyFont="1" applyBorder="1" applyAlignment="1">
      <alignment horizontal="center" vertical="center"/>
    </xf>
    <xf numFmtId="172" fontId="13" fillId="0" borderId="19" xfId="0" applyNumberFormat="1" applyFont="1" applyFill="1" applyBorder="1" applyAlignment="1">
      <alignment horizontal="center" vertical="center"/>
    </xf>
    <xf numFmtId="172" fontId="0" fillId="0" borderId="20" xfId="0" applyNumberFormat="1" applyBorder="1" applyAlignment="1">
      <alignment horizontal="center" vertical="center"/>
    </xf>
    <xf numFmtId="0" fontId="0" fillId="0" borderId="20" xfId="0" applyBorder="1" applyAlignment="1">
      <alignment horizontal="center" vertical="center"/>
    </xf>
    <xf numFmtId="172" fontId="0" fillId="0" borderId="21" xfId="0" applyNumberFormat="1" applyBorder="1" applyAlignment="1">
      <alignment horizontal="center" vertical="center"/>
    </xf>
    <xf numFmtId="0" fontId="0" fillId="0" borderId="17" xfId="0" applyBorder="1" applyAlignment="1">
      <alignment horizontal="center" vertical="center"/>
    </xf>
    <xf numFmtId="0" fontId="12" fillId="0" borderId="2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24" xfId="52" applyNumberFormat="1" applyFont="1" applyFill="1" applyBorder="1" applyAlignment="1" applyProtection="1">
      <alignment horizontal="center" vertical="center" wrapText="1"/>
      <protection/>
    </xf>
    <xf numFmtId="0" fontId="6" fillId="0" borderId="12" xfId="52" applyNumberFormat="1" applyFont="1" applyFill="1" applyBorder="1" applyAlignment="1" applyProtection="1">
      <alignment horizontal="center" vertical="center" wrapText="1"/>
      <protection/>
    </xf>
    <xf numFmtId="0" fontId="7" fillId="0" borderId="23" xfId="52" applyNumberFormat="1" applyFont="1" applyFill="1" applyBorder="1" applyAlignment="1" applyProtection="1">
      <alignment horizontal="center" vertical="center" wrapText="1"/>
      <protection/>
    </xf>
    <xf numFmtId="0" fontId="7" fillId="0" borderId="11" xfId="52" applyNumberFormat="1" applyFont="1" applyFill="1" applyBorder="1" applyAlignment="1" applyProtection="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4"/>
  <sheetViews>
    <sheetView tabSelected="1" zoomScalePageLayoutView="0" workbookViewId="0" topLeftCell="A1">
      <selection activeCell="I8" sqref="I8"/>
    </sheetView>
  </sheetViews>
  <sheetFormatPr defaultColWidth="9.00390625" defaultRowHeight="12.75"/>
  <cols>
    <col min="1" max="1" width="8.00390625" style="1" customWidth="1"/>
    <col min="2" max="2" width="73.125" style="1" customWidth="1"/>
    <col min="3" max="3" width="12.875" style="13" customWidth="1"/>
    <col min="4" max="4" width="13.375" style="1" customWidth="1"/>
    <col min="5" max="5" width="13.625" style="1" customWidth="1"/>
    <col min="6" max="6" width="14.125" style="1" customWidth="1"/>
    <col min="7" max="7" width="8.375" style="1" customWidth="1"/>
    <col min="8" max="10" width="9.125" style="1" customWidth="1"/>
    <col min="11" max="11" width="12.125" style="1" hidden="1" customWidth="1"/>
    <col min="12" max="12" width="11.625" style="1" hidden="1" customWidth="1"/>
    <col min="13" max="16384" width="9.125" style="1" customWidth="1"/>
  </cols>
  <sheetData>
    <row r="1" ht="12.75">
      <c r="E1" s="12" t="s">
        <v>63</v>
      </c>
    </row>
    <row r="2" spans="1:7" ht="15.75" customHeight="1">
      <c r="A2" s="42" t="s">
        <v>0</v>
      </c>
      <c r="B2" s="42"/>
      <c r="C2" s="42"/>
      <c r="D2" s="42"/>
      <c r="E2" s="42"/>
      <c r="F2" s="42"/>
      <c r="G2" s="42"/>
    </row>
    <row r="3" spans="1:7" ht="15.75" customHeight="1">
      <c r="A3" s="43" t="s">
        <v>36</v>
      </c>
      <c r="B3" s="43"/>
      <c r="C3" s="43"/>
      <c r="D3" s="43"/>
      <c r="E3" s="43"/>
      <c r="F3" s="43"/>
      <c r="G3" s="43"/>
    </row>
    <row r="4" spans="1:7" ht="17.25" customHeight="1">
      <c r="A4" s="43" t="s">
        <v>62</v>
      </c>
      <c r="B4" s="43"/>
      <c r="C4" s="43"/>
      <c r="D4" s="43"/>
      <c r="E4" s="43"/>
      <c r="F4" s="43"/>
      <c r="G4" s="43"/>
    </row>
    <row r="5" ht="13.5" customHeight="1" thickBot="1">
      <c r="G5" s="1" t="s">
        <v>1</v>
      </c>
    </row>
    <row r="6" spans="1:7" ht="12.75" customHeight="1">
      <c r="A6" s="44" t="s">
        <v>2</v>
      </c>
      <c r="B6" s="46" t="s">
        <v>3</v>
      </c>
      <c r="C6" s="40" t="s">
        <v>56</v>
      </c>
      <c r="D6" s="38" t="s">
        <v>59</v>
      </c>
      <c r="E6" s="38" t="s">
        <v>60</v>
      </c>
      <c r="F6" s="38" t="s">
        <v>61</v>
      </c>
      <c r="G6" s="36" t="s">
        <v>35</v>
      </c>
    </row>
    <row r="7" spans="1:7" ht="19.5" customHeight="1">
      <c r="A7" s="45"/>
      <c r="B7" s="47"/>
      <c r="C7" s="41"/>
      <c r="D7" s="39"/>
      <c r="E7" s="39"/>
      <c r="F7" s="39"/>
      <c r="G7" s="37"/>
    </row>
    <row r="8" spans="1:7" ht="30.75" customHeight="1">
      <c r="A8" s="45"/>
      <c r="B8" s="47"/>
      <c r="C8" s="41"/>
      <c r="D8" s="39"/>
      <c r="E8" s="39"/>
      <c r="F8" s="39"/>
      <c r="G8" s="37"/>
    </row>
    <row r="9" spans="1:7" s="11" customFormat="1" ht="20.25" customHeight="1">
      <c r="A9" s="7" t="s">
        <v>4</v>
      </c>
      <c r="B9" s="8" t="s">
        <v>37</v>
      </c>
      <c r="C9" s="9">
        <v>17813863.047</v>
      </c>
      <c r="D9" s="9">
        <v>14820696.284</v>
      </c>
      <c r="E9" s="9">
        <v>14820696.284</v>
      </c>
      <c r="F9" s="9">
        <v>0</v>
      </c>
      <c r="G9" s="10">
        <v>100</v>
      </c>
    </row>
    <row r="10" spans="1:7" ht="16.5" customHeight="1">
      <c r="A10" s="6" t="s">
        <v>5</v>
      </c>
      <c r="B10" s="5" t="s">
        <v>38</v>
      </c>
      <c r="C10" s="24">
        <v>17808820.447</v>
      </c>
      <c r="D10" s="24">
        <v>14817045.584</v>
      </c>
      <c r="E10" s="24">
        <v>14817045.584</v>
      </c>
      <c r="F10" s="24">
        <v>0</v>
      </c>
      <c r="G10" s="2">
        <v>100</v>
      </c>
    </row>
    <row r="11" spans="1:7" ht="20.25" customHeight="1">
      <c r="A11" s="17" t="s">
        <v>6</v>
      </c>
      <c r="B11" s="18" t="s">
        <v>39</v>
      </c>
      <c r="C11" s="23">
        <v>45447.9</v>
      </c>
      <c r="D11" s="3">
        <v>33967.8</v>
      </c>
      <c r="E11" s="3">
        <v>33967.8</v>
      </c>
      <c r="F11" s="3">
        <v>0</v>
      </c>
      <c r="G11" s="4">
        <v>100</v>
      </c>
    </row>
    <row r="12" spans="1:32" ht="27.75" customHeight="1">
      <c r="A12" s="17" t="s">
        <v>42</v>
      </c>
      <c r="B12" s="19" t="s">
        <v>43</v>
      </c>
      <c r="C12" s="23">
        <v>2584.6</v>
      </c>
      <c r="D12" s="3">
        <v>2090.6</v>
      </c>
      <c r="E12" s="3">
        <v>2090.6</v>
      </c>
      <c r="F12" s="3">
        <v>0</v>
      </c>
      <c r="G12" s="4">
        <v>100</v>
      </c>
      <c r="K12" s="1">
        <f>16245129.3+3000</f>
        <v>16248129.3</v>
      </c>
      <c r="L12" s="1">
        <v>10017244.4</v>
      </c>
      <c r="AD12" s="14"/>
      <c r="AE12" s="14"/>
      <c r="AF12" s="14"/>
    </row>
    <row r="13" spans="1:12" ht="64.5" customHeight="1">
      <c r="A13" s="17" t="s">
        <v>7</v>
      </c>
      <c r="B13" s="18" t="s">
        <v>44</v>
      </c>
      <c r="C13" s="3">
        <v>444827</v>
      </c>
      <c r="D13" s="3">
        <v>369456.1</v>
      </c>
      <c r="E13" s="3">
        <v>369456.1</v>
      </c>
      <c r="F13" s="3">
        <v>0</v>
      </c>
      <c r="G13" s="4">
        <v>100</v>
      </c>
      <c r="K13" s="14">
        <f>C9-K12</f>
        <v>1565733.7469999976</v>
      </c>
      <c r="L13" s="14">
        <f>D9-L12</f>
        <v>4803451.884</v>
      </c>
    </row>
    <row r="14" spans="1:7" ht="30" customHeight="1">
      <c r="A14" s="17" t="s">
        <v>8</v>
      </c>
      <c r="B14" s="18" t="s">
        <v>40</v>
      </c>
      <c r="C14" s="23">
        <v>23233</v>
      </c>
      <c r="D14" s="23">
        <v>20405.4</v>
      </c>
      <c r="E14" s="23">
        <v>20405.4</v>
      </c>
      <c r="F14" s="3">
        <v>0</v>
      </c>
      <c r="G14" s="4">
        <v>100</v>
      </c>
    </row>
    <row r="15" spans="1:7" ht="30" customHeight="1">
      <c r="A15" s="17" t="s">
        <v>9</v>
      </c>
      <c r="B15" s="18" t="s">
        <v>45</v>
      </c>
      <c r="C15" s="3">
        <v>103569.4</v>
      </c>
      <c r="D15" s="3">
        <v>82783.9</v>
      </c>
      <c r="E15" s="3">
        <v>82783.9</v>
      </c>
      <c r="F15" s="3">
        <v>0</v>
      </c>
      <c r="G15" s="4">
        <v>100</v>
      </c>
    </row>
    <row r="16" spans="1:11" ht="45.75" customHeight="1">
      <c r="A16" s="17" t="s">
        <v>10</v>
      </c>
      <c r="B16" s="19" t="s">
        <v>46</v>
      </c>
      <c r="C16" s="3">
        <v>44982.1</v>
      </c>
      <c r="D16" s="3">
        <v>38273.8</v>
      </c>
      <c r="E16" s="3">
        <v>38273.8</v>
      </c>
      <c r="F16" s="3">
        <v>0</v>
      </c>
      <c r="G16" s="4">
        <v>100</v>
      </c>
      <c r="K16" s="14"/>
    </row>
    <row r="17" spans="1:7" ht="33.75" customHeight="1">
      <c r="A17" s="17" t="s">
        <v>11</v>
      </c>
      <c r="B17" s="18" t="s">
        <v>47</v>
      </c>
      <c r="C17" s="3">
        <v>129497.1</v>
      </c>
      <c r="D17" s="23">
        <v>103868.6</v>
      </c>
      <c r="E17" s="23">
        <v>103868.6</v>
      </c>
      <c r="F17" s="3">
        <v>0</v>
      </c>
      <c r="G17" s="4">
        <v>100</v>
      </c>
    </row>
    <row r="18" spans="1:7" ht="27.75" customHeight="1">
      <c r="A18" s="17" t="s">
        <v>12</v>
      </c>
      <c r="B18" s="18" t="s">
        <v>28</v>
      </c>
      <c r="C18" s="3">
        <v>4021253.5</v>
      </c>
      <c r="D18" s="3">
        <v>3249611.6</v>
      </c>
      <c r="E18" s="3">
        <v>3249611.6</v>
      </c>
      <c r="F18" s="3">
        <v>0</v>
      </c>
      <c r="G18" s="4">
        <v>100</v>
      </c>
    </row>
    <row r="19" spans="1:7" ht="27.75" customHeight="1">
      <c r="A19" s="17" t="s">
        <v>13</v>
      </c>
      <c r="B19" s="18" t="s">
        <v>29</v>
      </c>
      <c r="C19" s="3">
        <v>11421654.6</v>
      </c>
      <c r="D19" s="3">
        <v>9506953.2</v>
      </c>
      <c r="E19" s="3">
        <v>9506953.2</v>
      </c>
      <c r="F19" s="3">
        <v>0</v>
      </c>
      <c r="G19" s="4">
        <v>100</v>
      </c>
    </row>
    <row r="20" spans="1:11" ht="30" customHeight="1">
      <c r="A20" s="17" t="s">
        <v>14</v>
      </c>
      <c r="B20" s="18" t="s">
        <v>30</v>
      </c>
      <c r="C20" s="23">
        <v>404087.6</v>
      </c>
      <c r="D20" s="3">
        <v>385150.31</v>
      </c>
      <c r="E20" s="3">
        <v>385150.31</v>
      </c>
      <c r="F20" s="3">
        <v>0</v>
      </c>
      <c r="G20" s="4">
        <v>100</v>
      </c>
      <c r="K20" s="14"/>
    </row>
    <row r="21" spans="1:7" ht="27.75" customHeight="1">
      <c r="A21" s="17" t="s">
        <v>15</v>
      </c>
      <c r="B21" s="18" t="s">
        <v>48</v>
      </c>
      <c r="C21" s="23">
        <v>3300</v>
      </c>
      <c r="D21" s="23">
        <v>3300</v>
      </c>
      <c r="E21" s="23">
        <v>3300</v>
      </c>
      <c r="F21" s="3">
        <v>0</v>
      </c>
      <c r="G21" s="4">
        <v>100</v>
      </c>
    </row>
    <row r="22" spans="1:7" ht="38.25" customHeight="1">
      <c r="A22" s="17" t="s">
        <v>16</v>
      </c>
      <c r="B22" s="18" t="s">
        <v>17</v>
      </c>
      <c r="C22" s="23">
        <v>18000</v>
      </c>
      <c r="D22" s="23">
        <v>18000</v>
      </c>
      <c r="E22" s="23">
        <v>18000</v>
      </c>
      <c r="F22" s="3">
        <v>0</v>
      </c>
      <c r="G22" s="4">
        <v>100</v>
      </c>
    </row>
    <row r="23" spans="1:7" ht="21.75" customHeight="1" hidden="1">
      <c r="A23" s="17">
        <v>2201210</v>
      </c>
      <c r="B23" s="18" t="s">
        <v>18</v>
      </c>
      <c r="C23" s="23"/>
      <c r="D23" s="3"/>
      <c r="E23" s="3"/>
      <c r="F23" s="3"/>
      <c r="G23" s="4"/>
    </row>
    <row r="24" spans="1:7" ht="61.5" customHeight="1">
      <c r="A24" s="17" t="s">
        <v>22</v>
      </c>
      <c r="B24" s="18" t="s">
        <v>52</v>
      </c>
      <c r="C24" s="3">
        <v>14916.5</v>
      </c>
      <c r="D24" s="3">
        <v>12137.8</v>
      </c>
      <c r="E24" s="3">
        <v>12137.8</v>
      </c>
      <c r="F24" s="3">
        <v>0</v>
      </c>
      <c r="G24" s="4">
        <v>100</v>
      </c>
    </row>
    <row r="25" spans="1:7" ht="18.75" customHeight="1">
      <c r="A25" s="17" t="s">
        <v>24</v>
      </c>
      <c r="B25" s="18" t="s">
        <v>21</v>
      </c>
      <c r="C25" s="23">
        <v>612471.7</v>
      </c>
      <c r="D25" s="3">
        <v>509096.2</v>
      </c>
      <c r="E25" s="3">
        <v>509096.2</v>
      </c>
      <c r="F25" s="3">
        <v>0</v>
      </c>
      <c r="G25" s="4">
        <v>100</v>
      </c>
    </row>
    <row r="26" spans="1:7" ht="32.25" customHeight="1">
      <c r="A26" s="17" t="s">
        <v>25</v>
      </c>
      <c r="B26" s="18" t="s">
        <v>53</v>
      </c>
      <c r="C26" s="23">
        <v>74914.9</v>
      </c>
      <c r="D26" s="23">
        <v>60864.3</v>
      </c>
      <c r="E26" s="23">
        <v>60864.3</v>
      </c>
      <c r="F26" s="3">
        <v>0</v>
      </c>
      <c r="G26" s="4">
        <v>100</v>
      </c>
    </row>
    <row r="27" spans="1:7" ht="18.75" customHeight="1">
      <c r="A27" s="17" t="s">
        <v>49</v>
      </c>
      <c r="B27" s="18" t="s">
        <v>41</v>
      </c>
      <c r="C27" s="23">
        <v>44979</v>
      </c>
      <c r="D27" s="3">
        <v>37168</v>
      </c>
      <c r="E27" s="3">
        <v>37168</v>
      </c>
      <c r="F27" s="3">
        <v>0</v>
      </c>
      <c r="G27" s="4">
        <v>100</v>
      </c>
    </row>
    <row r="28" spans="1:7" ht="30" customHeight="1">
      <c r="A28" s="17" t="s">
        <v>50</v>
      </c>
      <c r="B28" s="18" t="s">
        <v>33</v>
      </c>
      <c r="C28" s="3">
        <v>13047.8</v>
      </c>
      <c r="D28" s="3">
        <v>10264.1</v>
      </c>
      <c r="E28" s="3">
        <v>10264.1</v>
      </c>
      <c r="F28" s="3">
        <v>0</v>
      </c>
      <c r="G28" s="4">
        <v>100</v>
      </c>
    </row>
    <row r="29" spans="1:7" ht="21.75" customHeight="1">
      <c r="A29" s="17" t="s">
        <v>51</v>
      </c>
      <c r="B29" s="18" t="s">
        <v>34</v>
      </c>
      <c r="C29" s="3">
        <v>51460.3</v>
      </c>
      <c r="D29" s="3">
        <v>50078.4</v>
      </c>
      <c r="E29" s="3">
        <v>50078.4</v>
      </c>
      <c r="F29" s="3">
        <v>0</v>
      </c>
      <c r="G29" s="4">
        <v>100</v>
      </c>
    </row>
    <row r="30" spans="1:7" ht="30.75" customHeight="1">
      <c r="A30" s="17" t="s">
        <v>19</v>
      </c>
      <c r="B30" s="18" t="s">
        <v>20</v>
      </c>
      <c r="C30" s="23">
        <v>143365.6</v>
      </c>
      <c r="D30" s="23">
        <v>136048.574</v>
      </c>
      <c r="E30" s="23">
        <v>136048.574</v>
      </c>
      <c r="F30" s="3">
        <v>0</v>
      </c>
      <c r="G30" s="4">
        <v>100</v>
      </c>
    </row>
    <row r="31" spans="1:7" ht="27.75" customHeight="1" hidden="1">
      <c r="A31" s="17" t="s">
        <v>23</v>
      </c>
      <c r="B31" s="18" t="s">
        <v>54</v>
      </c>
      <c r="C31" s="26"/>
      <c r="D31" s="26"/>
      <c r="E31" s="26"/>
      <c r="F31" s="26"/>
      <c r="G31" s="4"/>
    </row>
    <row r="32" spans="1:7" ht="30.75" customHeight="1">
      <c r="A32" s="17">
        <v>2201570</v>
      </c>
      <c r="B32" s="18" t="s">
        <v>57</v>
      </c>
      <c r="C32" s="35">
        <v>168526.9</v>
      </c>
      <c r="D32" s="35">
        <v>168526.9</v>
      </c>
      <c r="E32" s="35">
        <v>168526.9</v>
      </c>
      <c r="F32" s="35">
        <v>0</v>
      </c>
      <c r="G32" s="4">
        <v>100</v>
      </c>
    </row>
    <row r="33" spans="1:7" ht="24" customHeight="1" hidden="1">
      <c r="A33" s="17">
        <v>2201800</v>
      </c>
      <c r="B33" s="18" t="s">
        <v>55</v>
      </c>
      <c r="C33" s="32"/>
      <c r="D33" s="33"/>
      <c r="E33" s="33"/>
      <c r="F33" s="33"/>
      <c r="G33" s="4"/>
    </row>
    <row r="34" spans="1:7" ht="44.25" customHeight="1">
      <c r="A34" s="17">
        <v>2201700</v>
      </c>
      <c r="B34" s="18" t="s">
        <v>58</v>
      </c>
      <c r="C34" s="32">
        <v>22700.047</v>
      </c>
      <c r="D34" s="33">
        <v>19000</v>
      </c>
      <c r="E34" s="33">
        <v>19000</v>
      </c>
      <c r="F34" s="33">
        <v>0</v>
      </c>
      <c r="G34" s="34">
        <v>100</v>
      </c>
    </row>
    <row r="35" spans="1:7" s="20" customFormat="1" ht="21" customHeight="1">
      <c r="A35" s="15" t="s">
        <v>26</v>
      </c>
      <c r="B35" s="16" t="s">
        <v>31</v>
      </c>
      <c r="C35" s="27">
        <v>5042.6</v>
      </c>
      <c r="D35" s="27">
        <v>3650.7</v>
      </c>
      <c r="E35" s="27">
        <v>3650.7</v>
      </c>
      <c r="F35" s="27">
        <v>0</v>
      </c>
      <c r="G35" s="31">
        <v>100</v>
      </c>
    </row>
    <row r="36" spans="1:7" s="11" customFormat="1" ht="18" customHeight="1" thickBot="1">
      <c r="A36" s="21" t="s">
        <v>27</v>
      </c>
      <c r="B36" s="22" t="s">
        <v>32</v>
      </c>
      <c r="C36" s="28">
        <v>5042.6</v>
      </c>
      <c r="D36" s="29">
        <v>3650.7</v>
      </c>
      <c r="E36" s="29">
        <v>3650.7</v>
      </c>
      <c r="F36" s="30">
        <v>0</v>
      </c>
      <c r="G36" s="25">
        <v>100</v>
      </c>
    </row>
    <row r="37" ht="12.75">
      <c r="C37" s="1"/>
    </row>
    <row r="38" ht="12.75">
      <c r="C38" s="1"/>
    </row>
    <row r="39" ht="12.75">
      <c r="C39" s="1"/>
    </row>
    <row r="40" ht="12.75">
      <c r="C40" s="1"/>
    </row>
    <row r="41" ht="12.75">
      <c r="C41" s="1"/>
    </row>
    <row r="42" ht="12.75">
      <c r="C42" s="1"/>
    </row>
    <row r="43" ht="12.75">
      <c r="C43" s="1"/>
    </row>
    <row r="44" ht="12.75">
      <c r="C44" s="1"/>
    </row>
    <row r="45" ht="12.75">
      <c r="C45" s="1"/>
    </row>
    <row r="46" ht="12.75">
      <c r="C46" s="1"/>
    </row>
    <row r="47" ht="12.75">
      <c r="C47" s="1"/>
    </row>
    <row r="48" ht="12.75">
      <c r="C48" s="1"/>
    </row>
    <row r="49" ht="12.75">
      <c r="C49" s="1"/>
    </row>
    <row r="50" ht="12.75">
      <c r="C50" s="1"/>
    </row>
    <row r="51" ht="12.75">
      <c r="C51" s="1"/>
    </row>
    <row r="52" ht="12.75">
      <c r="C52" s="1"/>
    </row>
    <row r="53" ht="12.75">
      <c r="C53" s="1"/>
    </row>
    <row r="54" ht="12.75">
      <c r="C54" s="1"/>
    </row>
    <row r="55" ht="12.75">
      <c r="C55" s="1"/>
    </row>
    <row r="56" ht="12.75">
      <c r="C56" s="1"/>
    </row>
    <row r="57" ht="12.75">
      <c r="C57" s="1"/>
    </row>
    <row r="58" ht="12.75">
      <c r="C58" s="1"/>
    </row>
    <row r="59" ht="12.75">
      <c r="C59" s="1"/>
    </row>
    <row r="60" ht="12.75">
      <c r="C60" s="1"/>
    </row>
    <row r="61" ht="12.75">
      <c r="C61" s="1"/>
    </row>
    <row r="62" ht="12.75">
      <c r="C62" s="1"/>
    </row>
    <row r="63" ht="12.75">
      <c r="C63" s="1"/>
    </row>
    <row r="64" ht="12.75">
      <c r="C64" s="1"/>
    </row>
  </sheetData>
  <sheetProtection/>
  <mergeCells count="10">
    <mergeCell ref="G6:G8"/>
    <mergeCell ref="F6:F8"/>
    <mergeCell ref="C6:C8"/>
    <mergeCell ref="A2:G2"/>
    <mergeCell ref="A4:G4"/>
    <mergeCell ref="A6:A8"/>
    <mergeCell ref="B6:B8"/>
    <mergeCell ref="D6:D8"/>
    <mergeCell ref="E6:E8"/>
    <mergeCell ref="A3:G3"/>
  </mergeCells>
  <printOptions/>
  <pageMargins left="0.7" right="0.7" top="0.75" bottom="0.75" header="0.3" footer="0.3"/>
  <pageSetup horizontalDpi="600" verticalDpi="600" orientation="landscape" paperSize="9" scale="93" r:id="rId1"/>
  <headerFooter alignWithMargins="0">
    <oddFooter>&amp;R&amp;9&amp;P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torrr</dc:creator>
  <cp:keywords/>
  <dc:description/>
  <cp:lastModifiedBy>135</cp:lastModifiedBy>
  <cp:lastPrinted>2016-11-02T09:46:48Z</cp:lastPrinted>
  <dcterms:created xsi:type="dcterms:W3CDTF">2010-05-18T08:02:28Z</dcterms:created>
  <dcterms:modified xsi:type="dcterms:W3CDTF">2016-11-02T09:47:33Z</dcterms:modified>
  <cp:category/>
  <cp:version/>
  <cp:contentType/>
  <cp:contentStatus/>
</cp:coreProperties>
</file>