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rysa.loban\Desktop\2025 Бюджет\"/>
    </mc:Choice>
  </mc:AlternateContent>
  <bookViews>
    <workbookView xWindow="0" yWindow="0" windowWidth="28560" windowHeight="111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G28" i="1"/>
  <c r="H28" i="1"/>
  <c r="I31" i="1"/>
  <c r="G31" i="1"/>
  <c r="H31" i="1"/>
  <c r="I34" i="1"/>
  <c r="I35" i="1"/>
  <c r="I36" i="1"/>
  <c r="I38" i="1"/>
  <c r="I39" i="1"/>
  <c r="I40" i="1"/>
  <c r="I41" i="1"/>
  <c r="I42" i="1"/>
  <c r="I30" i="1"/>
  <c r="I32" i="1"/>
  <c r="H32" i="1" l="1"/>
  <c r="H43" i="1"/>
  <c r="G32" i="1"/>
  <c r="I28" i="1"/>
  <c r="I26" i="1"/>
  <c r="I27" i="1"/>
  <c r="H27" i="1"/>
  <c r="G27" i="1"/>
  <c r="H23" i="1"/>
  <c r="G23" i="1"/>
  <c r="I24" i="1"/>
  <c r="I25" i="1"/>
  <c r="I23" i="1"/>
  <c r="G21" i="1" l="1"/>
  <c r="G43" i="1" s="1"/>
  <c r="I43" i="1" s="1"/>
</calcChain>
</file>

<file path=xl/sharedStrings.xml><?xml version="1.0" encoding="utf-8"?>
<sst xmlns="http://schemas.openxmlformats.org/spreadsheetml/2006/main" count="60" uniqueCount="52">
  <si>
    <t>Додаток 2</t>
  </si>
  <si>
    <t xml:space="preserve">до Порядку </t>
  </si>
  <si>
    <t>РОЗРАХУНОК</t>
  </si>
  <si>
    <t>вартості надання освітніх послуг з підвищення кваліфікації фахівців</t>
  </si>
  <si>
    <t>окремих галузей економіки та працівників бюджетної сфери на підставі</t>
  </si>
  <si>
    <t xml:space="preserve"> державного замовлення на підвищення кваліфікації кадрів за бюджетною</t>
  </si>
  <si>
    <t>програмою 2201250 “Надання післядипломної освіти, підвищення</t>
  </si>
  <si>
    <t>кваліфікації фахівців окремих галузей економіки та працівників</t>
  </si>
  <si>
    <t>бюджетної сфери, керівних працівників і спеціалістів державного</t>
  </si>
  <si>
    <t>управління та інших осіб, які виявили бажання працювати</t>
  </si>
  <si>
    <t>на деокупованих територіях України”</t>
  </si>
  <si>
    <t>_____________________________________________________________</t>
  </si>
  <si>
    <t>за галуззю знань (спеціальністю)</t>
  </si>
  <si>
    <t>(повне найменування учасника конкурсу)</t>
  </si>
  <si>
    <t>(найменування програми підвищення кваліфікації )</t>
  </si>
  <si>
    <t>Показники</t>
  </si>
  <si>
    <t xml:space="preserve">Значення показника </t>
  </si>
  <si>
    <t>для очної форми навчання</t>
  </si>
  <si>
    <t>для дистанційної форми навчання</t>
  </si>
  <si>
    <t>усього</t>
  </si>
  <si>
    <t xml:space="preserve">1. Усього видатків, гривень </t>
  </si>
  <si>
    <t>у тому числі:</t>
  </si>
  <si>
    <t>1) на заробітну плату:</t>
  </si>
  <si>
    <t>науково-педагогічних працівників</t>
  </si>
  <si>
    <t>педагогічних працівників</t>
  </si>
  <si>
    <t>інших працівників</t>
  </si>
  <si>
    <t>2) нарахування на оплату праці</t>
  </si>
  <si>
    <t>3) на оплату комунальних послуг та енергоносіїв (у розрізі видів комунальних послуг, що використовуються під час виконання програми з підвищення кваліфікації):</t>
  </si>
  <si>
    <t>тариф, гривень за одиницю</t>
  </si>
  <si>
    <t>обсяг, одиниць</t>
  </si>
  <si>
    <t>вартість виду комунальних послуг, гривень</t>
  </si>
  <si>
    <t xml:space="preserve">4) інші видатки, гривень </t>
  </si>
  <si>
    <t>на матеріали, обладнання, устаткування, інвентар</t>
  </si>
  <si>
    <t>на оплату інших послуг (крім комунальних)</t>
  </si>
  <si>
    <t xml:space="preserve">2. Строк навчання, тижнів </t>
  </si>
  <si>
    <t>3. Обсяг програми в кредитах Європейської кредитної трансферно-накопичувальної системи</t>
  </si>
  <si>
    <t>у тому числі аудиторні години</t>
  </si>
  <si>
    <t xml:space="preserve">4. Кількість слухачів програми підвищення кваліфікації, осіб: </t>
  </si>
  <si>
    <t>у календарному році</t>
  </si>
  <si>
    <t>середня кількість слухачів у групі</t>
  </si>
  <si>
    <t>5. Кількість груп у календарному році</t>
  </si>
  <si>
    <t xml:space="preserve">6. Середні витрати на одного слухача, гривень </t>
  </si>
  <si>
    <t>_____________________________</t>
  </si>
  <si>
    <t>(найменування посади керівника закладу освіти (наукової установи)</t>
  </si>
  <si>
    <t>_____________</t>
  </si>
  <si>
    <t>(підпис)</t>
  </si>
  <si>
    <t>___________________________</t>
  </si>
  <si>
    <t>(найменування посади керівника бухгалтерської служби/планово-фінансового підрозділу закладу освіти (наукової установи)</t>
  </si>
  <si>
    <t>тел.вик.</t>
  </si>
  <si>
    <t>дата</t>
  </si>
  <si>
    <t>(власне ім'я та призвіще)</t>
  </si>
  <si>
    <t>Сума вартоті  всіх  видів комунальних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</si>
</sst>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4" fillId="0" borderId="0" xfId="0" applyFont="1" applyAlignment="1">
      <alignment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19" workbookViewId="0">
      <selection activeCell="O28" sqref="O28"/>
    </sheetView>
  </sheetViews>
  <sheetFormatPr defaultRowHeight="15" x14ac:dyDescent="0.25"/>
  <cols>
    <col min="6" max="6" width="16.140625" customWidth="1"/>
    <col min="7" max="7" width="15.42578125" customWidth="1"/>
    <col min="8" max="8" width="16.7109375" customWidth="1"/>
    <col min="9" max="9" width="17.28515625" customWidth="1"/>
    <col min="10" max="10" width="12.7109375" customWidth="1"/>
  </cols>
  <sheetData>
    <row r="1" spans="1:9" ht="18.75" customHeight="1" x14ac:dyDescent="0.25">
      <c r="F1" s="16" t="s">
        <v>0</v>
      </c>
      <c r="G1" s="16"/>
      <c r="H1" s="16"/>
    </row>
    <row r="2" spans="1:9" ht="18.75" customHeight="1" x14ac:dyDescent="0.25">
      <c r="F2" s="16" t="s">
        <v>1</v>
      </c>
      <c r="G2" s="16"/>
      <c r="H2" s="16"/>
    </row>
    <row r="3" spans="1:9" ht="18.75" x14ac:dyDescent="0.25">
      <c r="F3" s="1" t="s">
        <v>2</v>
      </c>
    </row>
    <row r="4" spans="1:9" ht="18.75" x14ac:dyDescent="0.25">
      <c r="F4" s="1" t="s">
        <v>3</v>
      </c>
    </row>
    <row r="5" spans="1:9" ht="18.75" x14ac:dyDescent="0.25">
      <c r="F5" s="1" t="s">
        <v>4</v>
      </c>
    </row>
    <row r="6" spans="1:9" ht="18.75" x14ac:dyDescent="0.25">
      <c r="F6" s="1" t="s">
        <v>5</v>
      </c>
    </row>
    <row r="7" spans="1:9" ht="18.75" x14ac:dyDescent="0.25">
      <c r="F7" s="1" t="s">
        <v>6</v>
      </c>
    </row>
    <row r="8" spans="1:9" ht="18.75" x14ac:dyDescent="0.25">
      <c r="F8" s="1" t="s">
        <v>7</v>
      </c>
    </row>
    <row r="9" spans="1:9" ht="18.75" x14ac:dyDescent="0.25">
      <c r="F9" s="1" t="s">
        <v>8</v>
      </c>
    </row>
    <row r="10" spans="1:9" ht="18.75" x14ac:dyDescent="0.25">
      <c r="F10" s="1" t="s">
        <v>9</v>
      </c>
    </row>
    <row r="11" spans="1:9" ht="18.75" x14ac:dyDescent="0.25">
      <c r="F11" s="1" t="s">
        <v>10</v>
      </c>
    </row>
    <row r="12" spans="1:9" ht="18.75" x14ac:dyDescent="0.25">
      <c r="A12" s="6"/>
      <c r="B12" s="6"/>
      <c r="C12" s="6"/>
      <c r="D12" s="6"/>
      <c r="E12" s="6"/>
      <c r="F12" s="1" t="s">
        <v>11</v>
      </c>
      <c r="G12" s="6"/>
      <c r="H12" s="6"/>
      <c r="I12" s="6"/>
    </row>
    <row r="13" spans="1:9" x14ac:dyDescent="0.25">
      <c r="F13" s="2" t="s">
        <v>12</v>
      </c>
    </row>
    <row r="14" spans="1:9" ht="18.75" x14ac:dyDescent="0.25">
      <c r="F14" s="1" t="s">
        <v>11</v>
      </c>
    </row>
    <row r="15" spans="1:9" x14ac:dyDescent="0.25">
      <c r="F15" s="2" t="s">
        <v>13</v>
      </c>
    </row>
    <row r="16" spans="1:9" ht="18.75" x14ac:dyDescent="0.25">
      <c r="F16" s="1" t="s">
        <v>11</v>
      </c>
    </row>
    <row r="17" spans="1:10" x14ac:dyDescent="0.25">
      <c r="F17" s="2" t="s">
        <v>14</v>
      </c>
    </row>
    <row r="18" spans="1:10" ht="19.5" thickBot="1" x14ac:dyDescent="0.3">
      <c r="F18" s="3"/>
    </row>
    <row r="19" spans="1:10" ht="19.5" customHeight="1" thickBot="1" x14ac:dyDescent="0.3">
      <c r="A19" s="30" t="s">
        <v>15</v>
      </c>
      <c r="B19" s="31"/>
      <c r="C19" s="31"/>
      <c r="D19" s="31"/>
      <c r="E19" s="31"/>
      <c r="F19" s="32"/>
      <c r="G19" s="28" t="s">
        <v>16</v>
      </c>
      <c r="H19" s="28"/>
      <c r="I19" s="29"/>
    </row>
    <row r="20" spans="1:10" ht="75.75" thickBot="1" x14ac:dyDescent="0.3">
      <c r="A20" s="33"/>
      <c r="B20" s="34"/>
      <c r="C20" s="34"/>
      <c r="D20" s="34"/>
      <c r="E20" s="34"/>
      <c r="F20" s="35"/>
      <c r="G20" s="4" t="s">
        <v>17</v>
      </c>
      <c r="H20" s="4" t="s">
        <v>18</v>
      </c>
      <c r="I20" s="4" t="s">
        <v>19</v>
      </c>
    </row>
    <row r="21" spans="1:10" ht="18.75" x14ac:dyDescent="0.25">
      <c r="A21" s="36" t="s">
        <v>20</v>
      </c>
      <c r="B21" s="37"/>
      <c r="C21" s="37"/>
      <c r="D21" s="37"/>
      <c r="E21" s="37"/>
      <c r="F21" s="38"/>
      <c r="G21" s="13">
        <f>G23+G27+G28+G32</f>
        <v>0</v>
      </c>
      <c r="H21" s="13">
        <f t="shared" ref="H21:I21" si="0">H23+H27+H28+H32</f>
        <v>0</v>
      </c>
      <c r="I21" s="13">
        <f t="shared" si="0"/>
        <v>0</v>
      </c>
    </row>
    <row r="22" spans="1:10" ht="18.75" x14ac:dyDescent="0.25">
      <c r="A22" s="22" t="s">
        <v>21</v>
      </c>
      <c r="B22" s="23"/>
      <c r="C22" s="23"/>
      <c r="D22" s="23"/>
      <c r="E22" s="23"/>
      <c r="F22" s="24"/>
      <c r="G22" s="14"/>
      <c r="H22" s="12"/>
      <c r="I22" s="15"/>
    </row>
    <row r="23" spans="1:10" ht="18.75" x14ac:dyDescent="0.25">
      <c r="A23" s="22" t="s">
        <v>22</v>
      </c>
      <c r="B23" s="23"/>
      <c r="C23" s="23"/>
      <c r="D23" s="23"/>
      <c r="E23" s="23"/>
      <c r="F23" s="24"/>
      <c r="G23" s="14">
        <f>G24+G25+G26</f>
        <v>0</v>
      </c>
      <c r="H23" s="14">
        <f>H24+H25+H26</f>
        <v>0</v>
      </c>
      <c r="I23" s="15">
        <f>G23+H23</f>
        <v>0</v>
      </c>
    </row>
    <row r="24" spans="1:10" ht="18.75" x14ac:dyDescent="0.25">
      <c r="A24" s="22" t="s">
        <v>23</v>
      </c>
      <c r="B24" s="23"/>
      <c r="C24" s="23"/>
      <c r="D24" s="23"/>
      <c r="E24" s="23"/>
      <c r="F24" s="24"/>
      <c r="G24" s="14"/>
      <c r="H24" s="12"/>
      <c r="I24" s="15">
        <f t="shared" ref="I24:I43" si="1">G24+H24</f>
        <v>0</v>
      </c>
    </row>
    <row r="25" spans="1:10" ht="18.75" x14ac:dyDescent="0.25">
      <c r="A25" s="22" t="s">
        <v>24</v>
      </c>
      <c r="B25" s="23"/>
      <c r="C25" s="23"/>
      <c r="D25" s="23"/>
      <c r="E25" s="23"/>
      <c r="F25" s="24"/>
      <c r="G25" s="14"/>
      <c r="H25" s="12"/>
      <c r="I25" s="15">
        <f t="shared" si="1"/>
        <v>0</v>
      </c>
    </row>
    <row r="26" spans="1:10" ht="18.75" x14ac:dyDescent="0.25">
      <c r="A26" s="22" t="s">
        <v>25</v>
      </c>
      <c r="B26" s="23"/>
      <c r="C26" s="23"/>
      <c r="D26" s="23"/>
      <c r="E26" s="23"/>
      <c r="F26" s="24"/>
      <c r="G26" s="14"/>
      <c r="H26" s="12"/>
      <c r="I26" s="15">
        <f t="shared" si="1"/>
        <v>0</v>
      </c>
    </row>
    <row r="27" spans="1:10" ht="18.75" x14ac:dyDescent="0.25">
      <c r="A27" s="22" t="s">
        <v>26</v>
      </c>
      <c r="B27" s="23"/>
      <c r="C27" s="23"/>
      <c r="D27" s="23"/>
      <c r="E27" s="23"/>
      <c r="F27" s="24"/>
      <c r="G27" s="14">
        <f>G23*22%</f>
        <v>0</v>
      </c>
      <c r="H27" s="14">
        <f>H23*22%</f>
        <v>0</v>
      </c>
      <c r="I27" s="15">
        <f t="shared" si="1"/>
        <v>0</v>
      </c>
    </row>
    <row r="28" spans="1:10" ht="81.75" customHeight="1" x14ac:dyDescent="0.25">
      <c r="A28" s="22" t="s">
        <v>27</v>
      </c>
      <c r="B28" s="23"/>
      <c r="C28" s="23"/>
      <c r="D28" s="23"/>
      <c r="E28" s="23"/>
      <c r="F28" s="24"/>
      <c r="G28" s="14">
        <f>G31</f>
        <v>0</v>
      </c>
      <c r="H28" s="14">
        <f>H31</f>
        <v>0</v>
      </c>
      <c r="I28" s="15">
        <f t="shared" si="1"/>
        <v>0</v>
      </c>
      <c r="J28" s="44" t="s">
        <v>51</v>
      </c>
    </row>
    <row r="29" spans="1:10" ht="24" customHeight="1" x14ac:dyDescent="0.25">
      <c r="A29" s="22" t="s">
        <v>28</v>
      </c>
      <c r="B29" s="23"/>
      <c r="C29" s="23"/>
      <c r="D29" s="23"/>
      <c r="E29" s="23"/>
      <c r="F29" s="24"/>
      <c r="G29" s="14"/>
      <c r="H29" s="12"/>
      <c r="I29" s="15"/>
    </row>
    <row r="30" spans="1:10" ht="18.75" x14ac:dyDescent="0.25">
      <c r="A30" s="22" t="s">
        <v>29</v>
      </c>
      <c r="B30" s="23"/>
      <c r="C30" s="23"/>
      <c r="D30" s="23"/>
      <c r="E30" s="23"/>
      <c r="F30" s="24"/>
      <c r="G30" s="14"/>
      <c r="H30" s="12"/>
      <c r="I30" s="15">
        <f t="shared" si="1"/>
        <v>0</v>
      </c>
    </row>
    <row r="31" spans="1:10" ht="36.75" customHeight="1" x14ac:dyDescent="0.25">
      <c r="A31" s="22" t="s">
        <v>30</v>
      </c>
      <c r="B31" s="23"/>
      <c r="C31" s="23"/>
      <c r="D31" s="23"/>
      <c r="E31" s="23"/>
      <c r="F31" s="24"/>
      <c r="G31" s="12">
        <f>G29*G30</f>
        <v>0</v>
      </c>
      <c r="H31" s="12">
        <f>H29*H30</f>
        <v>0</v>
      </c>
      <c r="I31" s="15">
        <f t="shared" si="1"/>
        <v>0</v>
      </c>
    </row>
    <row r="32" spans="1:10" ht="18.75" x14ac:dyDescent="0.25">
      <c r="A32" s="22" t="s">
        <v>31</v>
      </c>
      <c r="B32" s="23"/>
      <c r="C32" s="23"/>
      <c r="D32" s="23"/>
      <c r="E32" s="23"/>
      <c r="F32" s="24"/>
      <c r="G32" s="14">
        <f>G34+G35</f>
        <v>0</v>
      </c>
      <c r="H32" s="14">
        <f>H34+H35</f>
        <v>0</v>
      </c>
      <c r="I32" s="15">
        <f t="shared" si="1"/>
        <v>0</v>
      </c>
    </row>
    <row r="33" spans="1:9" ht="18.75" x14ac:dyDescent="0.25">
      <c r="A33" s="22" t="s">
        <v>21</v>
      </c>
      <c r="B33" s="23"/>
      <c r="C33" s="23"/>
      <c r="D33" s="23"/>
      <c r="E33" s="23"/>
      <c r="F33" s="24"/>
      <c r="G33" s="14"/>
      <c r="H33" s="12"/>
      <c r="I33" s="15"/>
    </row>
    <row r="34" spans="1:9" ht="18.75" x14ac:dyDescent="0.25">
      <c r="A34" s="22" t="s">
        <v>32</v>
      </c>
      <c r="B34" s="23"/>
      <c r="C34" s="23"/>
      <c r="D34" s="23"/>
      <c r="E34" s="23"/>
      <c r="F34" s="24"/>
      <c r="G34" s="14"/>
      <c r="H34" s="12"/>
      <c r="I34" s="15">
        <f t="shared" si="1"/>
        <v>0</v>
      </c>
    </row>
    <row r="35" spans="1:9" ht="18.75" x14ac:dyDescent="0.25">
      <c r="A35" s="22" t="s">
        <v>33</v>
      </c>
      <c r="B35" s="23"/>
      <c r="C35" s="23"/>
      <c r="D35" s="23"/>
      <c r="E35" s="23"/>
      <c r="F35" s="24"/>
      <c r="G35" s="14"/>
      <c r="H35" s="12"/>
      <c r="I35" s="15">
        <f t="shared" si="1"/>
        <v>0</v>
      </c>
    </row>
    <row r="36" spans="1:9" ht="18.75" x14ac:dyDescent="0.25">
      <c r="A36" s="22" t="s">
        <v>34</v>
      </c>
      <c r="B36" s="23"/>
      <c r="C36" s="23"/>
      <c r="D36" s="23"/>
      <c r="E36" s="23"/>
      <c r="F36" s="24"/>
      <c r="G36" s="14"/>
      <c r="H36" s="12"/>
      <c r="I36" s="15">
        <f t="shared" si="1"/>
        <v>0</v>
      </c>
    </row>
    <row r="37" spans="1:9" ht="18.75" x14ac:dyDescent="0.25">
      <c r="A37" s="22" t="s">
        <v>35</v>
      </c>
      <c r="B37" s="23"/>
      <c r="C37" s="23"/>
      <c r="D37" s="23"/>
      <c r="E37" s="23"/>
      <c r="F37" s="24"/>
      <c r="G37" s="14"/>
      <c r="H37" s="12"/>
      <c r="I37" s="15"/>
    </row>
    <row r="38" spans="1:9" ht="18.75" x14ac:dyDescent="0.25">
      <c r="A38" s="22" t="s">
        <v>36</v>
      </c>
      <c r="B38" s="23"/>
      <c r="C38" s="23"/>
      <c r="D38" s="23"/>
      <c r="E38" s="23"/>
      <c r="F38" s="24"/>
      <c r="G38" s="14"/>
      <c r="H38" s="12"/>
      <c r="I38" s="15">
        <f t="shared" si="1"/>
        <v>0</v>
      </c>
    </row>
    <row r="39" spans="1:9" ht="18.75" x14ac:dyDescent="0.25">
      <c r="A39" s="22" t="s">
        <v>37</v>
      </c>
      <c r="B39" s="23"/>
      <c r="C39" s="23"/>
      <c r="D39" s="23"/>
      <c r="E39" s="23"/>
      <c r="F39" s="24"/>
      <c r="G39" s="14"/>
      <c r="H39" s="12"/>
      <c r="I39" s="15">
        <f t="shared" si="1"/>
        <v>0</v>
      </c>
    </row>
    <row r="40" spans="1:9" ht="18.75" x14ac:dyDescent="0.25">
      <c r="A40" s="22" t="s">
        <v>38</v>
      </c>
      <c r="B40" s="23"/>
      <c r="C40" s="23"/>
      <c r="D40" s="23"/>
      <c r="E40" s="23"/>
      <c r="F40" s="24"/>
      <c r="G40" s="14"/>
      <c r="H40" s="12"/>
      <c r="I40" s="15">
        <f t="shared" si="1"/>
        <v>0</v>
      </c>
    </row>
    <row r="41" spans="1:9" ht="18.75" x14ac:dyDescent="0.25">
      <c r="A41" s="22" t="s">
        <v>39</v>
      </c>
      <c r="B41" s="23"/>
      <c r="C41" s="23"/>
      <c r="D41" s="23"/>
      <c r="E41" s="23"/>
      <c r="F41" s="24"/>
      <c r="G41" s="14"/>
      <c r="H41" s="12"/>
      <c r="I41" s="15">
        <f t="shared" si="1"/>
        <v>0</v>
      </c>
    </row>
    <row r="42" spans="1:9" ht="19.5" thickBot="1" x14ac:dyDescent="0.3">
      <c r="A42" s="22" t="s">
        <v>40</v>
      </c>
      <c r="B42" s="23"/>
      <c r="C42" s="23"/>
      <c r="D42" s="23"/>
      <c r="E42" s="23"/>
      <c r="F42" s="24"/>
      <c r="G42" s="41"/>
      <c r="H42" s="42"/>
      <c r="I42" s="39">
        <f t="shared" si="1"/>
        <v>0</v>
      </c>
    </row>
    <row r="43" spans="1:9" ht="19.5" thickBot="1" x14ac:dyDescent="0.3">
      <c r="A43" s="25" t="s">
        <v>41</v>
      </c>
      <c r="B43" s="26"/>
      <c r="C43" s="26"/>
      <c r="D43" s="26"/>
      <c r="E43" s="26"/>
      <c r="F43" s="27"/>
      <c r="G43" s="43" t="e">
        <f>G21/G39</f>
        <v>#DIV/0!</v>
      </c>
      <c r="H43" s="40" t="e">
        <f>H21/H39</f>
        <v>#DIV/0!</v>
      </c>
      <c r="I43" s="40" t="e">
        <f t="shared" si="1"/>
        <v>#DIV/0!</v>
      </c>
    </row>
    <row r="44" spans="1:9" ht="18.75" x14ac:dyDescent="0.25">
      <c r="A44" s="10"/>
      <c r="B44" s="10"/>
      <c r="C44" s="10"/>
      <c r="D44" s="10"/>
      <c r="E44" s="10"/>
      <c r="F44" s="11"/>
    </row>
    <row r="45" spans="1:9" ht="19.5" customHeight="1" x14ac:dyDescent="0.25">
      <c r="F45" s="5"/>
    </row>
    <row r="46" spans="1:9" ht="26.25" customHeight="1" x14ac:dyDescent="0.25">
      <c r="A46" s="18" t="s">
        <v>42</v>
      </c>
      <c r="B46" s="18"/>
      <c r="C46" s="18"/>
      <c r="D46" s="18"/>
      <c r="E46" s="18"/>
      <c r="F46" s="8" t="s">
        <v>44</v>
      </c>
      <c r="G46" s="8"/>
      <c r="H46" s="18" t="s">
        <v>42</v>
      </c>
      <c r="I46" s="18"/>
    </row>
    <row r="47" spans="1:9" ht="28.5" customHeight="1" x14ac:dyDescent="0.25">
      <c r="A47" s="17" t="s">
        <v>43</v>
      </c>
      <c r="B47" s="17"/>
      <c r="C47" s="17"/>
      <c r="D47" s="17"/>
      <c r="E47" s="17"/>
      <c r="F47" s="9" t="s">
        <v>45</v>
      </c>
      <c r="G47" s="20" t="s">
        <v>50</v>
      </c>
      <c r="H47" s="20"/>
      <c r="I47" s="20"/>
    </row>
    <row r="48" spans="1:9" ht="30.75" customHeight="1" x14ac:dyDescent="0.25">
      <c r="A48" s="18" t="s">
        <v>46</v>
      </c>
      <c r="B48" s="18"/>
      <c r="C48" s="18"/>
      <c r="D48" s="18"/>
      <c r="E48" s="18"/>
      <c r="F48" s="8" t="s">
        <v>44</v>
      </c>
      <c r="G48" s="8"/>
      <c r="H48" s="19" t="s">
        <v>42</v>
      </c>
      <c r="I48" s="19"/>
    </row>
    <row r="49" spans="1:10" ht="38.25" customHeight="1" x14ac:dyDescent="0.25">
      <c r="A49" s="17" t="s">
        <v>47</v>
      </c>
      <c r="B49" s="17"/>
      <c r="C49" s="17"/>
      <c r="D49" s="17"/>
      <c r="E49" s="17"/>
      <c r="F49" s="9" t="s">
        <v>45</v>
      </c>
      <c r="G49" s="7"/>
      <c r="H49" s="21" t="s">
        <v>50</v>
      </c>
      <c r="I49" s="21"/>
      <c r="J49" s="21"/>
    </row>
    <row r="50" spans="1:10" ht="18.75" x14ac:dyDescent="0.25">
      <c r="F50" s="5"/>
    </row>
    <row r="52" spans="1:10" x14ac:dyDescent="0.25">
      <c r="A52" t="s">
        <v>48</v>
      </c>
    </row>
    <row r="53" spans="1:10" x14ac:dyDescent="0.25">
      <c r="A53" t="s">
        <v>49</v>
      </c>
    </row>
  </sheetData>
  <mergeCells count="35">
    <mergeCell ref="A28:F28"/>
    <mergeCell ref="G19:I19"/>
    <mergeCell ref="A19:F20"/>
    <mergeCell ref="A21:F21"/>
    <mergeCell ref="A22:F22"/>
    <mergeCell ref="A23:F23"/>
    <mergeCell ref="A24:F24"/>
    <mergeCell ref="A25:F25"/>
    <mergeCell ref="A26:F26"/>
    <mergeCell ref="A27:F2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:H1"/>
    <mergeCell ref="F2:H2"/>
    <mergeCell ref="A47:E47"/>
    <mergeCell ref="A49:E49"/>
    <mergeCell ref="A46:E46"/>
    <mergeCell ref="A48:E48"/>
    <mergeCell ref="H46:I46"/>
    <mergeCell ref="H48:I48"/>
    <mergeCell ref="G47:I47"/>
    <mergeCell ref="H49:J49"/>
    <mergeCell ref="A41:F41"/>
    <mergeCell ref="A42:F42"/>
    <mergeCell ref="A43:F43"/>
    <mergeCell ref="A35:F35"/>
    <mergeCell ref="A36:F36"/>
    <mergeCell ref="A37:F37"/>
  </mergeCells>
  <pageMargins left="0.82677165354330717" right="0.23622047244094491" top="0.74803149606299213" bottom="0.74803149606299213" header="0.31496062992125984" footer="0.31496062992125984"/>
  <pageSetup paperSize="9" scale="65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Лобань Лариса Іванівна</dc:creator>
  <cp:lastModifiedBy>Лобань Лариса Іванівна</cp:lastModifiedBy>
  <cp:lastPrinted>2025-10-15T14:49:38Z</cp:lastPrinted>
  <dcterms:created xsi:type="dcterms:W3CDTF">2025-10-15T14:21:57Z</dcterms:created>
  <dcterms:modified xsi:type="dcterms:W3CDTF">2025-10-16T06:59:12Z</dcterms:modified>
</cp:coreProperties>
</file>