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IV\Мінекономіки_2020\4 кв _2020 рік\"/>
    </mc:Choice>
  </mc:AlternateContent>
  <bookViews>
    <workbookView xWindow="0" yWindow="0" windowWidth="28800" windowHeight="12030"/>
  </bookViews>
  <sheets>
    <sheet name="Осн. фін. пок." sheetId="1" r:id="rId1"/>
  </sheets>
  <calcPr calcId="162913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/>
  <c r="C52" i="1"/>
</calcChain>
</file>

<file path=xl/sharedStrings.xml><?xml version="1.0" encoding="utf-8"?>
<sst xmlns="http://schemas.openxmlformats.org/spreadsheetml/2006/main" count="262" uniqueCount="220">
  <si>
    <t>Додаток 3</t>
  </si>
  <si>
    <t xml:space="preserve">до Порядку складання, затвердження 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</si>
  <si>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</si>
  <si>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</si>
  <si>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11)</t>
  </si>
  <si>
    <t>Код</t>
  </si>
  <si>
    <t>Рік</t>
  </si>
  <si>
    <t xml:space="preserve">Підприємство  </t>
  </si>
  <si>
    <t>Міністерство освіти і науки України</t>
  </si>
  <si>
    <t xml:space="preserve">за ЄДРПОУ </t>
  </si>
  <si>
    <t>38621185</t>
  </si>
  <si>
    <t xml:space="preserve">Організаційно-правова форма </t>
  </si>
  <si>
    <t>Орган державної влади</t>
  </si>
  <si>
    <t>за КОПФГ</t>
  </si>
  <si>
    <t>Територія</t>
  </si>
  <si>
    <t>М.КИЇВ</t>
  </si>
  <si>
    <t>за КОАТУУ</t>
  </si>
  <si>
    <t>8039100000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</si>
  <si>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</si>
  <si>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за СПОДУ</t>
  </si>
  <si>
    <t>11085</t>
  </si>
  <si>
    <t xml:space="preserve">Галузь     </t>
  </si>
  <si>
    <t/>
  </si>
  <si>
    <t>за ЗКГНГ</t>
  </si>
  <si>
    <t xml:space="preserve">Вид економічної діяльності    </t>
  </si>
  <si>
    <t>Державне управління загального характеру</t>
  </si>
  <si>
    <t xml:space="preserve">за  КВЕД  </t>
  </si>
  <si>
    <t>84.11</t>
  </si>
  <si>
    <t>Одиниця виміру, тис. грн</t>
  </si>
  <si>
    <t>Стандарти звітності П(с)БОУ</t>
  </si>
  <si>
    <t>X</t>
  </si>
  <si>
    <t>Форма власності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</si>
  <si>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</si>
  <si>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</si>
  <si>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</si>
  <si>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ПЕРЕМОГИ буд. 10, М.КИЇВ 01135, Україна</t>
  </si>
  <si>
    <t xml:space="preserve">Телефон </t>
  </si>
  <si>
    <t>4813254</t>
  </si>
  <si>
    <t xml:space="preserve">Прізвище та ініціали керівника  </t>
  </si>
  <si>
    <t>ЗВІТ</t>
  </si>
  <si>
    <t xml:space="preserve">про виконання фінансового плану </t>
  </si>
  <si>
    <t>за Рік 2020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</si>
  <si>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</si>
  <si>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</si>
  <si>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</si>
  <si>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</si>
  <si>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</si>
  <si>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</si>
  <si>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</si>
  <si>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</si>
  <si>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</si>
  <si>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</si>
  <si>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</si>
  <si>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</si>
  <si>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</si>
  <si>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</si>
  <si>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</si>
  <si>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</si>
  <si>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</si>
  <si>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</si>
  <si>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</si>
  <si>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</si>
  <si>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</si>
  <si>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</si>
  <si>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збут</t>
  </si>
  <si>
    <t>Інші операційні доходи, у тому числі:</t>
  </si>
  <si>
    <t>курсові різниці</t>
  </si>
  <si>
    <t>нетипові операційні доходи</t>
  </si>
  <si>
    <t>Інші операційні витрати, у тому числі:</t>
  </si>
  <si>
    <t>нетипові операційні витрати</t>
  </si>
  <si>
    <t>Фінансовий результат від операційної діяльності</t>
  </si>
  <si>
    <t>EBITDA</t>
  </si>
  <si>
    <t>Рентабельність EBITDA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</si>
  <si>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</si>
  <si>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</si>
  <si>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</si>
  <si>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</si>
  <si>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</si>
  <si>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витрати, усього, у тому числі: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</si>
  <si>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</si>
  <si>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</si>
  <si>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</si>
  <si>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</si>
  <si>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</si>
  <si>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</si>
  <si>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</si>
  <si>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</si>
  <si>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</si>
  <si>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</si>
  <si>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</si>
  <si>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</si>
  <si>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</si>
  <si>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</si>
  <si>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</si>
  <si>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</si>
  <si>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</si>
  <si>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</si>
  <si>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</si>
  <si>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Усього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</si>
  <si>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</si>
  <si>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</si>
  <si>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</si>
  <si>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</si>
  <si>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</si>
  <si>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</si>
  <si>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</si>
  <si>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</si>
  <si>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</si>
  <si>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</si>
  <si>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Резервний фонд</t>
  </si>
  <si>
    <t>Інші фонди</t>
  </si>
  <si>
    <t>Інші цілі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</si>
  <si>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</si>
  <si>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</si>
  <si>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</si>
  <si>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</si>
  <si>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</si>
  <si>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</si>
  <si>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</si>
  <si>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відрахування частини чистого прибутку державними унітарними підприємствами та їх об'єднаннями</t>
  </si>
  <si>
    <t>рентна плата за транспортування</t>
  </si>
  <si>
    <t>рентна плата за користування надрами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</si>
  <si>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</si>
  <si>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</si>
  <si>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</si>
  <si>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</si>
  <si>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</si>
  <si>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>IІІ. Рух грошових коштів</t>
  </si>
  <si>
    <t>Залишок коштів на початок періоду</t>
  </si>
  <si>
    <t>Цільове фінансування</t>
  </si>
  <si>
    <t>Чистий рух коштів від операційної діяльності</t>
  </si>
  <si>
    <t>Чистий рух коштів від інвестиційної діяльності </t>
  </si>
  <si>
    <t>Чистий рух коштів від фінансової діяльності</t>
  </si>
  <si>
    <t xml:space="preserve">Вплив зміни валютних курсів на залишок коштів </t>
  </si>
  <si>
    <t>Залишок коштів на кінець періоду</t>
  </si>
  <si>
    <t>ІV. Капітальні інвестиції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</si>
  <si>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</si>
  <si>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</si>
  <si>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</si>
  <si>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</si>
  <si>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</si>
  <si>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</si>
  <si>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</si>
  <si>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</si>
  <si>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Джерела капітальних інвестицій, усього, у тому числі:</t>
  </si>
  <si>
    <t>залучені кредитні кошти</t>
  </si>
  <si>
    <t>4000/1</t>
  </si>
  <si>
    <t>бюджетне фінансування</t>
  </si>
  <si>
    <t>4000/2</t>
  </si>
  <si>
    <t>власні кошти</t>
  </si>
  <si>
    <t>4000/3</t>
  </si>
  <si>
    <t>інші джерела</t>
  </si>
  <si>
    <t>4000/4</t>
  </si>
  <si>
    <t>V. Коефіцієнтний аналіз</t>
  </si>
  <si>
    <t>Рентабельність діяльності</t>
  </si>
  <si>
    <t>x</t>
  </si>
  <si>
    <t>Рентабельність активів</t>
  </si>
  <si>
    <t>Рентабельність власного капіталу</t>
  </si>
  <si>
    <t>Коефіцієнт фінансової стійкості</t>
  </si>
  <si>
    <t>Коефіцієнт зносу основних засобів</t>
  </si>
  <si>
    <t>VI.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</si>
  <si>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</si>
  <si>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</si>
  <si>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</si>
  <si>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</si>
  <si>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</si>
  <si>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</si>
  <si>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</si>
  <si>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</si>
  <si>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</si>
  <si>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</si>
  <si>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</si>
  <si>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</si>
  <si>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</t>
  </si>
  <si>
    <t>VІI. Кредитна політика</t>
  </si>
  <si>
    <t>Отримано залучених коштів, усього, у тому числі:</t>
  </si>
  <si>
    <t>7000</t>
  </si>
  <si>
    <t>довгострокові зобов'язання</t>
  </si>
  <si>
    <t>7001</t>
  </si>
  <si>
    <t>короткострокові зобов'язання</t>
  </si>
  <si>
    <t>7002</t>
  </si>
  <si>
    <t>інші фінансові зобов'язання</t>
  </si>
  <si>
    <t>7003</t>
  </si>
  <si>
    <t>Повернено залучених коштів, усього, у тому числі:</t>
  </si>
  <si>
    <t>7010</t>
  </si>
  <si>
    <t>7011</t>
  </si>
  <si>
    <t>7012</t>
  </si>
  <si>
    <t>7013</t>
  </si>
  <si>
    <t>VIII. Дані про персонал та витрати на оплату праці</t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</si>
  <si>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</si>
  <si>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</si>
  <si>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</si>
  <si>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</si>
  <si>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</si>
  <si>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</si>
  <si>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</si>
  <si>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</si>
  <si>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</si>
  <si>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</si>
  <si>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</si>
  <si>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8010</t>
  </si>
  <si>
    <t>Середньомісячні витрати на оплату праці одного працівника (гривень),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</si>
  <si>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</si>
  <si>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</si>
  <si>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</si>
  <si>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</si>
  <si>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</si>
  <si>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</si>
  <si>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адміністративно-управлінський працівник</t>
  </si>
  <si>
    <t>8024</t>
  </si>
  <si>
    <t>працівник</t>
  </si>
  <si>
    <t>8025</t>
  </si>
  <si>
    <t>_____________________________</t>
  </si>
  <si>
    <t>(посада)</t>
  </si>
  <si>
    <t>(підпис)</t>
  </si>
  <si>
    <t xml:space="preserve">         (ініціали, прізвище)    </t>
  </si>
  <si>
    <t xml:space="preserve">Гарбарук І. М. 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</si>
  <si>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</si>
  <si>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Заступник міністра</t>
  </si>
  <si>
    <t>Гарбарук І.М.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</si>
</sst>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\ #,##0.0_-;\-\ #,##0.0_-;_-\ &quot;-&quot;??_-;_-@_-"/>
    <numFmt numFmtId="165" formatCode="_(\ #,##0.0_);_(\ \(#,##0.0\);_(\ &quot;-&quot;_);_(@_)"/>
    <numFmt numFmtId="166" formatCode="_(* #,##0_);_(* \(#,##0\);_(* &quot;-&quot;_);_(@_)"/>
    <numFmt numFmtId="167" formatCode="#,##0.0"/>
    <numFmt numFmtId="168" formatCode="_-\ #,##0_-;\-\ #,##0_-;_-\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2" borderId="0">
      <alignment horizontal="center"/>
      <protection locked="0"/>
    </xf>
    <xf numFmtId="0" fontId="7" fillId="0" borderId="0"/>
  </cellStyleXfs>
  <cellXfs count="120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justify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9" xfId="3" applyFont="1" applyFill="1" applyBorder="1" applyAlignment="1">
      <alignment horizontal="left" vertical="center" wrapText="1"/>
      <protection locked="0"/>
    </xf>
    <xf numFmtId="0" fontId="5" fillId="0" borderId="9" xfId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/>
      <protection locked="0"/>
    </xf>
    <xf numFmtId="165" fontId="2" fillId="0" borderId="9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  <protection locked="0"/>
    </xf>
    <xf numFmtId="0" fontId="5" fillId="0" borderId="2" xfId="1" applyFont="1" applyFill="1" applyBorder="1" applyAlignment="1">
      <alignment horizontal="center" vertical="center" wrapText="1"/>
    </xf>
    <xf numFmtId="0" fontId="2" fillId="0" borderId="2" xfId="1" quotePrefix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 shrinkToFit="1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165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quotePrefix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quotePrefix="1" applyFont="1" applyFill="1" applyBorder="1" applyAlignment="1">
      <alignment horizontal="center"/>
    </xf>
    <xf numFmtId="0" fontId="5" fillId="0" borderId="2" xfId="1" quotePrefix="1" applyFont="1" applyFill="1" applyBorder="1" applyAlignment="1">
      <alignment horizontal="center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5" xfId="1" quotePrefix="1" applyFont="1" applyFill="1" applyBorder="1" applyAlignment="1">
      <alignment horizontal="center" vertical="center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9" xfId="1" quotePrefix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quotePrefix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left" vertical="center" wrapText="1"/>
    </xf>
    <xf numFmtId="0" fontId="2" fillId="0" borderId="13" xfId="1" applyNumberFormat="1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>
      <alignment horizontal="center" vertical="center" wrapText="1"/>
    </xf>
    <xf numFmtId="0" fontId="5" fillId="0" borderId="14" xfId="4" applyNumberFormat="1" applyFont="1" applyFill="1" applyBorder="1" applyAlignment="1">
      <alignment horizontal="center" vertical="center" wrapText="1"/>
    </xf>
    <xf numFmtId="0" fontId="5" fillId="0" borderId="15" xfId="4" applyNumberFormat="1" applyFont="1" applyFill="1" applyBorder="1" applyAlignment="1">
      <alignment horizontal="center" vertical="center" wrapText="1"/>
    </xf>
    <xf numFmtId="0" fontId="5" fillId="0" borderId="16" xfId="4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/>
      <protection locked="0"/>
    </xf>
    <xf numFmtId="167" fontId="2" fillId="0" borderId="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>
      <alignment horizontal="center" vertical="center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2" fillId="0" borderId="13" xfId="1" applyFont="1" applyFill="1" applyBorder="1" applyAlignment="1">
      <alignment horizontal="center" vertical="center"/>
    </xf>
    <xf numFmtId="167" fontId="5" fillId="0" borderId="2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168" fontId="5" fillId="0" borderId="2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 wrapText="1"/>
    </xf>
    <xf numFmtId="166" fontId="8" fillId="0" borderId="0" xfId="1" applyNumberFormat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>
      <alignment horizontal="center" vertical="center" wrapText="1"/>
    </xf>
    <xf numFmtId="0" fontId="2" fillId="0" borderId="0" xfId="1" quotePrefix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 wrapText="1"/>
    </xf>
    <xf numFmtId="167" fontId="2" fillId="0" borderId="0" xfId="1" quotePrefix="1" applyNumberFormat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9" fillId="0" borderId="0" xfId="1" applyFont="1" applyFill="1"/>
    <xf numFmtId="0" fontId="9" fillId="0" borderId="4" xfId="1" applyFont="1" applyFill="1" applyBorder="1" applyAlignment="1">
      <alignment horizontal="left" vertical="center" wrapText="1"/>
    </xf>
  </cellXfs>
  <cellStyles count="5">
    <cellStyle name="Normal" xfId="1"/>
    <cellStyle name="Normal_GSE DCF_Model_31_07_09 final" xfId="3"/>
    <cellStyle name="Звичайний" xfId="0" builtinId="0"/>
    <cellStyle name="Обычный 2" xfId="4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501"/>
  <sheetViews>
    <sheetView tabSelected="1" view="pageBreakPreview" topLeftCell="A40" zoomScale="85" zoomScaleNormal="50" zoomScaleSheetLayoutView="85" workbookViewId="0">
      <selection activeCell="J167" sqref="J167"/>
    </sheetView>
  </sheetViews>
  <sheetFormatPr defaultRowHeight="18.75" x14ac:dyDescent="0.25"/>
  <cols>
    <col min="1" max="1" width="86.140625" style="1" customWidth="1"/>
    <col min="2" max="2" width="17.140625" style="5" customWidth="1"/>
    <col min="3" max="6" width="30.7109375" style="5" customWidth="1"/>
    <col min="7" max="7" width="25.7109375" style="5" customWidth="1"/>
    <col min="8" max="8" width="21.7109375" style="5" customWidth="1"/>
    <col min="9" max="9" width="10" style="1" customWidth="1"/>
    <col min="10" max="10" width="9.5703125" style="1" customWidth="1"/>
    <col min="11" max="16384" width="9.140625" style="1"/>
  </cols>
  <sheetData>
    <row r="1" spans="1:12" ht="18.75" customHeight="1" x14ac:dyDescent="0.25">
      <c r="B1" s="2"/>
      <c r="C1" s="2"/>
      <c r="D1" s="2"/>
      <c r="E1" s="1"/>
      <c r="F1" s="3" t="s">
        <v>0</v>
      </c>
      <c r="G1" s="3"/>
      <c r="H1" s="3"/>
      <c r="I1" s="118"/>
      <c r="J1" s="118"/>
      <c r="K1" s="118"/>
      <c r="L1" s="118"/>
    </row>
    <row r="2" spans="1:12" ht="18.75" customHeight="1" x14ac:dyDescent="0.25">
      <c r="A2" s="4"/>
      <c r="E2" s="1"/>
      <c r="F2" s="3" t="s">
        <v>1</v>
      </c>
      <c r="G2" s="3"/>
      <c r="H2" s="3"/>
      <c r="I2" s="118"/>
      <c r="J2" s="118"/>
      <c r="K2" s="118"/>
      <c r="L2" s="118"/>
    </row>
    <row r="3" spans="1:12" ht="18.75" customHeight="1" x14ac:dyDescent="0.25">
      <c r="A3" s="5"/>
      <c r="E3" s="6"/>
      <c r="F3" s="3" t="s">
        <v>2</v>
      </c>
      <c r="G3" s="3"/>
      <c r="H3" s="3"/>
      <c r="I3" s="118"/>
      <c r="J3" s="118"/>
      <c r="K3" s="118"/>
      <c r="L3" s="118"/>
    </row>
    <row r="4" spans="1:12" ht="18.75" customHeight="1" x14ac:dyDescent="0.25">
      <c r="A4" s="5"/>
      <c r="E4" s="6"/>
      <c r="F4" s="3" t="s">
        <v>3</v>
      </c>
      <c r="G4" s="3"/>
      <c r="H4" s="3"/>
      <c r="I4" s="118"/>
      <c r="J4" s="118"/>
      <c r="K4" s="118"/>
      <c r="L4" s="118"/>
    </row>
    <row r="5" spans="1:12" ht="18.75" customHeight="1" x14ac:dyDescent="0.25">
      <c r="A5" s="5"/>
      <c r="E5" s="6"/>
      <c r="F5" s="7" t="s">
        <v>4</v>
      </c>
      <c r="G5" s="6"/>
      <c r="I5" s="118"/>
      <c r="J5" s="118"/>
      <c r="K5" s="118"/>
      <c r="L5" s="118"/>
    </row>
    <row r="6" spans="1:12" ht="18.75" customHeight="1" x14ac:dyDescent="0.25">
      <c r="A6" s="5"/>
      <c r="E6" s="6"/>
      <c r="F6" s="6"/>
      <c r="G6" s="6"/>
      <c r="I6" s="118"/>
      <c r="J6" s="118"/>
      <c r="K6" s="118"/>
      <c r="L6" s="118"/>
    </row>
    <row r="7" spans="1:12" ht="18.75" customHeight="1" x14ac:dyDescent="0.25">
      <c r="A7" s="5"/>
      <c r="E7" s="6"/>
      <c r="F7" s="6"/>
      <c r="G7" s="6"/>
      <c r="I7" s="118"/>
      <c r="J7" s="118"/>
      <c r="K7" s="118"/>
      <c r="L7" s="118"/>
    </row>
    <row r="8" spans="1:12" x14ac:dyDescent="0.25">
      <c r="A8" s="8"/>
      <c r="B8" s="9"/>
      <c r="C8" s="9"/>
      <c r="D8" s="9"/>
      <c r="E8" s="9"/>
      <c r="F8" s="10"/>
      <c r="G8" s="11"/>
      <c r="H8" s="11" t="s">
        <v>5</v>
      </c>
    </row>
    <row r="9" spans="1:12" ht="20.100000000000001" customHeight="1" x14ac:dyDescent="0.25">
      <c r="A9" s="12"/>
      <c r="B9" s="13"/>
      <c r="C9" s="13"/>
      <c r="D9" s="13"/>
      <c r="E9" s="13"/>
      <c r="F9" s="14"/>
      <c r="G9" s="15" t="s">
        <v>6</v>
      </c>
      <c r="H9" s="11">
        <v>2020</v>
      </c>
    </row>
    <row r="10" spans="1:12" ht="20.100000000000001" customHeight="1" x14ac:dyDescent="0.25">
      <c r="A10" s="16" t="s">
        <v>7</v>
      </c>
      <c r="B10" s="13" t="s">
        <v>8</v>
      </c>
      <c r="C10" s="13"/>
      <c r="D10" s="13"/>
      <c r="E10" s="13"/>
      <c r="F10" s="17"/>
      <c r="G10" s="18" t="s">
        <v>9</v>
      </c>
      <c r="H10" s="11" t="s">
        <v>10</v>
      </c>
    </row>
    <row r="11" spans="1:12" ht="20.100000000000001" customHeight="1" x14ac:dyDescent="0.25">
      <c r="A11" s="12" t="s">
        <v>11</v>
      </c>
      <c r="B11" s="13" t="s">
        <v>12</v>
      </c>
      <c r="C11" s="13"/>
      <c r="D11" s="13"/>
      <c r="E11" s="13"/>
      <c r="F11" s="14"/>
      <c r="G11" s="18" t="s">
        <v>13</v>
      </c>
      <c r="H11" s="11">
        <v>410</v>
      </c>
    </row>
    <row r="12" spans="1:12" ht="20.100000000000001" customHeight="1" x14ac:dyDescent="0.25">
      <c r="A12" s="12" t="s">
        <v>14</v>
      </c>
      <c r="B12" s="13" t="s">
        <v>15</v>
      </c>
      <c r="C12" s="13"/>
      <c r="D12" s="13"/>
      <c r="E12" s="13"/>
      <c r="F12" s="14"/>
      <c r="G12" s="18" t="s">
        <v>16</v>
      </c>
      <c r="H12" s="11" t="s">
        <v>17</v>
      </c>
    </row>
    <row r="13" spans="1:12" ht="20.100000000000001" customHeight="1" x14ac:dyDescent="0.25">
      <c r="A13" s="19" t="s">
        <v>18</v>
      </c>
      <c r="B13" s="13" t="s">
        <v>8</v>
      </c>
      <c r="C13" s="13"/>
      <c r="D13" s="13"/>
      <c r="E13" s="13"/>
      <c r="F13" s="17"/>
      <c r="G13" s="18" t="s">
        <v>19</v>
      </c>
      <c r="H13" s="11" t="s">
        <v>20</v>
      </c>
    </row>
    <row r="14" spans="1:12" ht="20.100000000000001" customHeight="1" x14ac:dyDescent="0.25">
      <c r="A14" s="16" t="s">
        <v>21</v>
      </c>
      <c r="B14" s="13" t="s">
        <v>22</v>
      </c>
      <c r="C14" s="13"/>
      <c r="D14" s="13"/>
      <c r="E14" s="13"/>
      <c r="F14" s="17"/>
      <c r="G14" s="18" t="s">
        <v>23</v>
      </c>
      <c r="H14" s="11" t="s">
        <v>22</v>
      </c>
    </row>
    <row r="15" spans="1:12" ht="20.100000000000001" customHeight="1" x14ac:dyDescent="0.25">
      <c r="A15" s="16" t="s">
        <v>24</v>
      </c>
      <c r="B15" s="13" t="s">
        <v>25</v>
      </c>
      <c r="C15" s="13"/>
      <c r="D15" s="13"/>
      <c r="E15" s="13"/>
      <c r="F15" s="17"/>
      <c r="G15" s="18" t="s">
        <v>26</v>
      </c>
      <c r="H15" s="11" t="s">
        <v>27</v>
      </c>
    </row>
    <row r="16" spans="1:12" ht="20.100000000000001" customHeight="1" x14ac:dyDescent="0.25">
      <c r="A16" s="16" t="s">
        <v>28</v>
      </c>
      <c r="B16" s="13"/>
      <c r="C16" s="13"/>
      <c r="D16" s="13"/>
      <c r="E16" s="13"/>
      <c r="F16" s="13" t="s">
        <v>29</v>
      </c>
      <c r="G16" s="20"/>
      <c r="H16" s="21" t="s">
        <v>30</v>
      </c>
    </row>
    <row r="17" spans="1:8" ht="20.100000000000001" customHeight="1" x14ac:dyDescent="0.25">
      <c r="A17" s="16" t="s">
        <v>31</v>
      </c>
      <c r="B17" s="13" t="s">
        <v>22</v>
      </c>
      <c r="C17" s="13"/>
      <c r="D17" s="13"/>
      <c r="E17" s="13"/>
      <c r="F17" s="13" t="s">
        <v>32</v>
      </c>
      <c r="G17" s="119"/>
      <c r="H17" s="21"/>
    </row>
    <row r="18" spans="1:8" ht="20.100000000000001" customHeight="1" x14ac:dyDescent="0.25">
      <c r="A18" s="16" t="s">
        <v>33</v>
      </c>
      <c r="B18" s="13">
        <v>347</v>
      </c>
      <c r="C18" s="13"/>
      <c r="D18" s="13"/>
      <c r="E18" s="13"/>
      <c r="F18" s="22"/>
      <c r="G18" s="22"/>
      <c r="H18" s="23"/>
    </row>
    <row r="19" spans="1:8" ht="20.100000000000001" customHeight="1" x14ac:dyDescent="0.25">
      <c r="A19" s="12" t="s">
        <v>34</v>
      </c>
      <c r="B19" s="13" t="s">
        <v>35</v>
      </c>
      <c r="C19" s="13"/>
      <c r="D19" s="13"/>
      <c r="E19" s="13"/>
      <c r="F19" s="8"/>
      <c r="G19" s="8"/>
      <c r="H19" s="9"/>
    </row>
    <row r="20" spans="1:8" ht="20.100000000000001" customHeight="1" x14ac:dyDescent="0.25">
      <c r="A20" s="16" t="s">
        <v>36</v>
      </c>
      <c r="B20" s="13" t="s">
        <v>37</v>
      </c>
      <c r="C20" s="13"/>
      <c r="D20" s="13"/>
      <c r="E20" s="13"/>
      <c r="F20" s="22"/>
      <c r="G20" s="22"/>
      <c r="H20" s="23"/>
    </row>
    <row r="21" spans="1:8" ht="20.100000000000001" customHeight="1" x14ac:dyDescent="0.25">
      <c r="A21" s="12" t="s">
        <v>38</v>
      </c>
      <c r="B21" s="13" t="s">
        <v>216</v>
      </c>
      <c r="C21" s="13"/>
      <c r="D21" s="13"/>
      <c r="E21" s="13"/>
      <c r="F21" s="8"/>
      <c r="G21" s="8"/>
      <c r="H21" s="9"/>
    </row>
    <row r="22" spans="1:8" ht="19.5" customHeight="1" x14ac:dyDescent="0.25">
      <c r="A22" s="6"/>
      <c r="B22" s="1"/>
      <c r="C22" s="1"/>
      <c r="D22" s="1"/>
      <c r="E22" s="1"/>
      <c r="F22" s="1"/>
      <c r="G22" s="1"/>
    </row>
    <row r="23" spans="1:8" ht="19.5" customHeight="1" x14ac:dyDescent="0.25">
      <c r="A23" s="24" t="s">
        <v>39</v>
      </c>
      <c r="B23" s="24"/>
      <c r="C23" s="24"/>
      <c r="D23" s="24"/>
      <c r="E23" s="24"/>
      <c r="F23" s="24"/>
      <c r="G23" s="24"/>
      <c r="H23" s="24"/>
    </row>
    <row r="24" spans="1:8" x14ac:dyDescent="0.25">
      <c r="A24" s="24" t="s">
        <v>40</v>
      </c>
      <c r="B24" s="24"/>
      <c r="C24" s="24"/>
      <c r="D24" s="24"/>
      <c r="E24" s="24"/>
      <c r="F24" s="24"/>
      <c r="G24" s="24"/>
      <c r="H24" s="24"/>
    </row>
    <row r="25" spans="1:8" x14ac:dyDescent="0.25">
      <c r="A25" s="24" t="s">
        <v>41</v>
      </c>
      <c r="B25" s="24"/>
      <c r="C25" s="24"/>
      <c r="D25" s="24"/>
      <c r="E25" s="24"/>
      <c r="F25" s="24"/>
      <c r="G25" s="24"/>
      <c r="H25" s="24"/>
    </row>
    <row r="26" spans="1:8" x14ac:dyDescent="0.25">
      <c r="A26" s="25" t="s">
        <v>42</v>
      </c>
      <c r="B26" s="25"/>
      <c r="C26" s="25"/>
      <c r="D26" s="25"/>
      <c r="E26" s="25"/>
      <c r="F26" s="25"/>
      <c r="G26" s="25"/>
      <c r="H26" s="25"/>
    </row>
    <row r="27" spans="1:8" ht="9" customHeight="1" x14ac:dyDescent="0.25">
      <c r="A27" s="26"/>
      <c r="B27" s="26"/>
      <c r="C27" s="26"/>
      <c r="D27" s="26"/>
      <c r="E27" s="26"/>
      <c r="F27" s="26"/>
      <c r="G27" s="26"/>
      <c r="H27" s="26"/>
    </row>
    <row r="28" spans="1:8" x14ac:dyDescent="0.25">
      <c r="A28" s="24" t="s">
        <v>43</v>
      </c>
      <c r="B28" s="24"/>
      <c r="C28" s="24"/>
      <c r="D28" s="24"/>
      <c r="E28" s="24"/>
      <c r="F28" s="24"/>
      <c r="G28" s="24"/>
      <c r="H28" s="24"/>
    </row>
    <row r="29" spans="1:8" ht="12" customHeight="1" x14ac:dyDescent="0.25">
      <c r="B29" s="27"/>
      <c r="C29" s="27"/>
      <c r="D29" s="27"/>
      <c r="E29" s="27"/>
      <c r="F29" s="27"/>
      <c r="G29" s="27"/>
      <c r="H29" s="28"/>
    </row>
    <row r="30" spans="1:8" ht="43.5" customHeight="1" x14ac:dyDescent="0.25">
      <c r="A30" s="29" t="s">
        <v>44</v>
      </c>
      <c r="B30" s="30" t="s">
        <v>45</v>
      </c>
      <c r="C30" s="30" t="s">
        <v>46</v>
      </c>
      <c r="D30" s="30"/>
      <c r="E30" s="31" t="s">
        <v>47</v>
      </c>
      <c r="F30" s="31"/>
      <c r="G30" s="31"/>
      <c r="H30" s="31"/>
    </row>
    <row r="31" spans="1:8" ht="44.25" customHeight="1" x14ac:dyDescent="0.25">
      <c r="A31" s="29"/>
      <c r="B31" s="30"/>
      <c r="C31" s="21" t="s">
        <v>48</v>
      </c>
      <c r="D31" s="21" t="s">
        <v>49</v>
      </c>
      <c r="E31" s="32" t="s">
        <v>50</v>
      </c>
      <c r="F31" s="32" t="s">
        <v>51</v>
      </c>
      <c r="G31" s="32" t="s">
        <v>52</v>
      </c>
      <c r="H31" s="32" t="s">
        <v>53</v>
      </c>
    </row>
    <row r="32" spans="1:8" ht="19.5" thickBot="1" x14ac:dyDescent="0.3">
      <c r="A32" s="11">
        <v>1</v>
      </c>
      <c r="B32" s="21">
        <v>2</v>
      </c>
      <c r="C32" s="11">
        <v>3</v>
      </c>
      <c r="D32" s="21">
        <v>4</v>
      </c>
      <c r="E32" s="11">
        <v>5</v>
      </c>
      <c r="F32" s="21">
        <v>6</v>
      </c>
      <c r="G32" s="11">
        <v>7</v>
      </c>
      <c r="H32" s="21">
        <v>8</v>
      </c>
    </row>
    <row r="33" spans="1:8" s="36" customFormat="1" ht="19.5" thickBot="1" x14ac:dyDescent="0.3">
      <c r="A33" s="33" t="s">
        <v>54</v>
      </c>
      <c r="B33" s="34"/>
      <c r="C33" s="34"/>
      <c r="D33" s="34"/>
      <c r="E33" s="34"/>
      <c r="F33" s="34"/>
      <c r="G33" s="34"/>
      <c r="H33" s="35"/>
    </row>
    <row r="34" spans="1:8" s="36" customFormat="1" ht="20.100000000000001" customHeight="1" x14ac:dyDescent="0.25">
      <c r="A34" s="37" t="s">
        <v>55</v>
      </c>
      <c r="B34" s="38">
        <v>1000</v>
      </c>
      <c r="C34" s="39">
        <v>162313</v>
      </c>
      <c r="D34" s="39">
        <v>114176</v>
      </c>
      <c r="E34" s="39">
        <v>140097</v>
      </c>
      <c r="F34" s="39">
        <v>114176</v>
      </c>
      <c r="G34" s="39">
        <v>-25921</v>
      </c>
      <c r="H34" s="39">
        <v>81.5</v>
      </c>
    </row>
    <row r="35" spans="1:8" s="36" customFormat="1" ht="20.100000000000001" customHeight="1" x14ac:dyDescent="0.25">
      <c r="A35" s="40" t="s">
        <v>56</v>
      </c>
      <c r="B35" s="21">
        <v>1010</v>
      </c>
      <c r="C35" s="41">
        <v>-98763</v>
      </c>
      <c r="D35" s="41">
        <v>-56572</v>
      </c>
      <c r="E35" s="41">
        <v>-76122</v>
      </c>
      <c r="F35" s="41">
        <v>-56572</v>
      </c>
      <c r="G35" s="42">
        <v>-19550</v>
      </c>
      <c r="H35" s="42">
        <v>74.3</v>
      </c>
    </row>
    <row r="36" spans="1:8" s="36" customFormat="1" ht="20.100000000000001" customHeight="1" x14ac:dyDescent="0.25">
      <c r="A36" s="43" t="s">
        <v>57</v>
      </c>
      <c r="B36" s="44">
        <v>1020</v>
      </c>
      <c r="C36" s="50">
        <v>63550</v>
      </c>
      <c r="D36" s="50">
        <v>57604</v>
      </c>
      <c r="E36" s="50">
        <v>63975</v>
      </c>
      <c r="F36" s="50">
        <v>57604</v>
      </c>
      <c r="G36" s="39">
        <v>-6371</v>
      </c>
      <c r="H36" s="39">
        <v>90</v>
      </c>
    </row>
    <row r="37" spans="1:8" s="36" customFormat="1" ht="20.100000000000001" customHeight="1" x14ac:dyDescent="0.25">
      <c r="A37" s="40" t="s">
        <v>58</v>
      </c>
      <c r="B37" s="45">
        <v>1030</v>
      </c>
      <c r="C37" s="41">
        <v>-41257</v>
      </c>
      <c r="D37" s="41">
        <v>-45281</v>
      </c>
      <c r="E37" s="41">
        <v>-49478</v>
      </c>
      <c r="F37" s="41">
        <v>-45281</v>
      </c>
      <c r="G37" s="42">
        <v>-4197</v>
      </c>
      <c r="H37" s="42">
        <v>91.5</v>
      </c>
    </row>
    <row r="38" spans="1:8" s="36" customFormat="1" ht="20.100000000000001" customHeight="1" x14ac:dyDescent="0.25">
      <c r="A38" s="46" t="s">
        <v>59</v>
      </c>
      <c r="B38" s="45">
        <v>1031</v>
      </c>
      <c r="C38" s="41">
        <v>-85</v>
      </c>
      <c r="D38" s="41">
        <v>-56</v>
      </c>
      <c r="E38" s="41">
        <v>-218</v>
      </c>
      <c r="F38" s="41">
        <v>-56</v>
      </c>
      <c r="G38" s="42">
        <v>-162</v>
      </c>
      <c r="H38" s="42">
        <v>25.7</v>
      </c>
    </row>
    <row r="39" spans="1:8" s="36" customFormat="1" ht="20.100000000000001" customHeight="1" x14ac:dyDescent="0.25">
      <c r="A39" s="46" t="s">
        <v>60</v>
      </c>
      <c r="B39" s="45">
        <v>1032</v>
      </c>
      <c r="C39" s="41">
        <v>0</v>
      </c>
      <c r="D39" s="41">
        <v>0</v>
      </c>
      <c r="E39" s="41">
        <v>0</v>
      </c>
      <c r="F39" s="41">
        <v>0</v>
      </c>
      <c r="G39" s="42">
        <v>0</v>
      </c>
      <c r="H39" s="42">
        <v>0</v>
      </c>
    </row>
    <row r="40" spans="1:8" s="36" customFormat="1" ht="20.100000000000001" customHeight="1" x14ac:dyDescent="0.25">
      <c r="A40" s="46" t="s">
        <v>61</v>
      </c>
      <c r="B40" s="45">
        <v>1033</v>
      </c>
      <c r="C40" s="41">
        <v>0</v>
      </c>
      <c r="D40" s="41">
        <v>0</v>
      </c>
      <c r="E40" s="41">
        <v>0</v>
      </c>
      <c r="F40" s="41">
        <v>0</v>
      </c>
      <c r="G40" s="42">
        <v>0</v>
      </c>
      <c r="H40" s="42">
        <v>0</v>
      </c>
    </row>
    <row r="41" spans="1:8" s="36" customFormat="1" ht="20.100000000000001" customHeight="1" x14ac:dyDescent="0.25">
      <c r="A41" s="46" t="s">
        <v>62</v>
      </c>
      <c r="B41" s="45">
        <v>1034</v>
      </c>
      <c r="C41" s="41">
        <v>-1</v>
      </c>
      <c r="D41" s="41">
        <v>0</v>
      </c>
      <c r="E41" s="41">
        <v>-3</v>
      </c>
      <c r="F41" s="41">
        <v>0</v>
      </c>
      <c r="G41" s="42">
        <v>-3</v>
      </c>
      <c r="H41" s="42">
        <v>0</v>
      </c>
    </row>
    <row r="42" spans="1:8" s="36" customFormat="1" ht="20.100000000000001" customHeight="1" x14ac:dyDescent="0.25">
      <c r="A42" s="46" t="s">
        <v>63</v>
      </c>
      <c r="B42" s="45">
        <v>1035</v>
      </c>
      <c r="C42" s="41">
        <v>-145</v>
      </c>
      <c r="D42" s="41">
        <v>-50</v>
      </c>
      <c r="E42" s="41">
        <v>0</v>
      </c>
      <c r="F42" s="41">
        <v>-50</v>
      </c>
      <c r="G42" s="42">
        <v>50</v>
      </c>
      <c r="H42" s="42">
        <v>0</v>
      </c>
    </row>
    <row r="43" spans="1:8" s="36" customFormat="1" ht="20.100000000000001" customHeight="1" x14ac:dyDescent="0.25">
      <c r="A43" s="40" t="s">
        <v>64</v>
      </c>
      <c r="B43" s="21">
        <v>1060</v>
      </c>
      <c r="C43" s="41">
        <v>-25845</v>
      </c>
      <c r="D43" s="41">
        <v>-28150</v>
      </c>
      <c r="E43" s="41">
        <v>-25847</v>
      </c>
      <c r="F43" s="41">
        <v>-28150</v>
      </c>
      <c r="G43" s="42">
        <v>2303</v>
      </c>
      <c r="H43" s="42">
        <v>108.9</v>
      </c>
    </row>
    <row r="44" spans="1:8" s="36" customFormat="1" ht="20.100000000000001" customHeight="1" x14ac:dyDescent="0.25">
      <c r="A44" s="46" t="s">
        <v>65</v>
      </c>
      <c r="B44" s="45">
        <v>1070</v>
      </c>
      <c r="C44" s="42">
        <v>9050</v>
      </c>
      <c r="D44" s="42">
        <v>7185</v>
      </c>
      <c r="E44" s="42">
        <v>5736</v>
      </c>
      <c r="F44" s="42">
        <v>7185</v>
      </c>
      <c r="G44" s="42">
        <v>1449</v>
      </c>
      <c r="H44" s="42">
        <v>125.3</v>
      </c>
    </row>
    <row r="45" spans="1:8" s="36" customFormat="1" ht="20.100000000000001" customHeight="1" x14ac:dyDescent="0.25">
      <c r="A45" s="46" t="s">
        <v>66</v>
      </c>
      <c r="B45" s="45">
        <v>1071</v>
      </c>
      <c r="C45" s="42">
        <v>95</v>
      </c>
      <c r="D45" s="42">
        <v>381</v>
      </c>
      <c r="E45" s="42">
        <v>54</v>
      </c>
      <c r="F45" s="42">
        <v>381</v>
      </c>
      <c r="G45" s="42">
        <v>327</v>
      </c>
      <c r="H45" s="42">
        <v>705.6</v>
      </c>
    </row>
    <row r="46" spans="1:8" s="36" customFormat="1" ht="20.100000000000001" customHeight="1" x14ac:dyDescent="0.25">
      <c r="A46" s="46" t="s">
        <v>67</v>
      </c>
      <c r="B46" s="45">
        <v>1072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</row>
    <row r="47" spans="1:8" s="36" customFormat="1" ht="20.100000000000001" customHeight="1" x14ac:dyDescent="0.25">
      <c r="A47" s="47" t="s">
        <v>68</v>
      </c>
      <c r="B47" s="45">
        <v>1080</v>
      </c>
      <c r="C47" s="41">
        <v>-6071</v>
      </c>
      <c r="D47" s="41">
        <v>-21104</v>
      </c>
      <c r="E47" s="41">
        <v>-6284</v>
      </c>
      <c r="F47" s="41">
        <v>-21104</v>
      </c>
      <c r="G47" s="42">
        <v>14820</v>
      </c>
      <c r="H47" s="42">
        <v>335.8</v>
      </c>
    </row>
    <row r="48" spans="1:8" s="36" customFormat="1" ht="20.100000000000001" customHeight="1" x14ac:dyDescent="0.25">
      <c r="A48" s="46" t="s">
        <v>66</v>
      </c>
      <c r="B48" s="45">
        <v>1081</v>
      </c>
      <c r="C48" s="41">
        <v>-554</v>
      </c>
      <c r="D48" s="41">
        <v>-86</v>
      </c>
      <c r="E48" s="41">
        <v>-1424</v>
      </c>
      <c r="F48" s="41">
        <v>-86</v>
      </c>
      <c r="G48" s="42">
        <v>-1338</v>
      </c>
      <c r="H48" s="42">
        <v>6</v>
      </c>
    </row>
    <row r="49" spans="1:8" s="36" customFormat="1" ht="20.100000000000001" customHeight="1" x14ac:dyDescent="0.25">
      <c r="A49" s="46" t="s">
        <v>69</v>
      </c>
      <c r="B49" s="45">
        <v>1082</v>
      </c>
      <c r="C49" s="41">
        <v>0</v>
      </c>
      <c r="D49" s="41">
        <v>0</v>
      </c>
      <c r="E49" s="41">
        <v>0</v>
      </c>
      <c r="F49" s="41">
        <v>0</v>
      </c>
      <c r="G49" s="42">
        <v>0</v>
      </c>
      <c r="H49" s="42">
        <v>0</v>
      </c>
    </row>
    <row r="50" spans="1:8" s="36" customFormat="1" ht="20.100000000000001" customHeight="1" x14ac:dyDescent="0.25">
      <c r="A50" s="48" t="s">
        <v>70</v>
      </c>
      <c r="B50" s="44">
        <v>1100</v>
      </c>
      <c r="C50" s="50">
        <v>-573</v>
      </c>
      <c r="D50" s="50">
        <v>-29746</v>
      </c>
      <c r="E50" s="50">
        <v>-11898</v>
      </c>
      <c r="F50" s="50">
        <v>-29746</v>
      </c>
      <c r="G50" s="39">
        <v>-17848</v>
      </c>
      <c r="H50" s="39">
        <v>250</v>
      </c>
    </row>
    <row r="51" spans="1:8" s="36" customFormat="1" ht="20.100000000000001" customHeight="1" x14ac:dyDescent="0.25">
      <c r="A51" s="49" t="s">
        <v>71</v>
      </c>
      <c r="B51" s="44">
        <v>1310</v>
      </c>
      <c r="C51" s="50">
        <v>11401</v>
      </c>
      <c r="D51" s="50">
        <v>-10669</v>
      </c>
      <c r="E51" s="50">
        <v>9929</v>
      </c>
      <c r="F51" s="50">
        <v>-10669</v>
      </c>
      <c r="G51" s="39">
        <v>-20598</v>
      </c>
      <c r="H51" s="39">
        <v>-107.5</v>
      </c>
    </row>
    <row r="52" spans="1:8" s="36" customFormat="1" x14ac:dyDescent="0.25">
      <c r="A52" s="49" t="s">
        <v>72</v>
      </c>
      <c r="B52" s="44">
        <v>5010</v>
      </c>
      <c r="C52" s="50">
        <f>(C51/C34)*100</f>
        <v>7.024083098704355</v>
      </c>
      <c r="D52" s="50">
        <f>(D51/D34)*100</f>
        <v>-9.3443455717488781</v>
      </c>
      <c r="E52" s="50">
        <f>(E51/E34)*100</f>
        <v>7.0872324175392771</v>
      </c>
      <c r="F52" s="50">
        <v>-9.3000000000000007</v>
      </c>
      <c r="G52" s="39">
        <v>-16.399999999999999</v>
      </c>
      <c r="H52" s="39">
        <v>-131</v>
      </c>
    </row>
    <row r="53" spans="1:8" s="36" customFormat="1" ht="20.100000000000001" customHeight="1" x14ac:dyDescent="0.25">
      <c r="A53" s="46" t="s">
        <v>73</v>
      </c>
      <c r="B53" s="45">
        <v>1110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</row>
    <row r="54" spans="1:8" s="36" customFormat="1" x14ac:dyDescent="0.25">
      <c r="A54" s="46" t="s">
        <v>74</v>
      </c>
      <c r="B54" s="45">
        <v>1120</v>
      </c>
      <c r="C54" s="41">
        <v>0</v>
      </c>
      <c r="D54" s="41">
        <v>0</v>
      </c>
      <c r="E54" s="41">
        <v>0</v>
      </c>
      <c r="F54" s="41">
        <v>0</v>
      </c>
      <c r="G54" s="42">
        <v>0</v>
      </c>
      <c r="H54" s="42">
        <v>0</v>
      </c>
    </row>
    <row r="55" spans="1:8" s="36" customFormat="1" ht="20.100000000000001" customHeight="1" x14ac:dyDescent="0.25">
      <c r="A55" s="46" t="s">
        <v>75</v>
      </c>
      <c r="B55" s="45">
        <v>1130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</row>
    <row r="56" spans="1:8" s="36" customFormat="1" ht="20.100000000000001" customHeight="1" x14ac:dyDescent="0.25">
      <c r="A56" s="46" t="s">
        <v>76</v>
      </c>
      <c r="B56" s="45">
        <v>1140</v>
      </c>
      <c r="C56" s="41">
        <v>0</v>
      </c>
      <c r="D56" s="41">
        <v>0</v>
      </c>
      <c r="E56" s="41">
        <v>0</v>
      </c>
      <c r="F56" s="41">
        <v>0</v>
      </c>
      <c r="G56" s="42">
        <v>0</v>
      </c>
      <c r="H56" s="42">
        <v>0</v>
      </c>
    </row>
    <row r="57" spans="1:8" s="36" customFormat="1" ht="20.100000000000001" customHeight="1" x14ac:dyDescent="0.25">
      <c r="A57" s="46" t="s">
        <v>77</v>
      </c>
      <c r="B57" s="45">
        <v>1150</v>
      </c>
      <c r="C57" s="42">
        <v>8704</v>
      </c>
      <c r="D57" s="42">
        <v>17015</v>
      </c>
      <c r="E57" s="42">
        <v>17519</v>
      </c>
      <c r="F57" s="42">
        <v>17015</v>
      </c>
      <c r="G57" s="42">
        <v>-504</v>
      </c>
      <c r="H57" s="42">
        <v>97.1</v>
      </c>
    </row>
    <row r="58" spans="1:8" s="36" customFormat="1" ht="20.100000000000001" customHeight="1" x14ac:dyDescent="0.25">
      <c r="A58" s="46" t="s">
        <v>66</v>
      </c>
      <c r="B58" s="45">
        <v>1151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</row>
    <row r="59" spans="1:8" s="36" customFormat="1" ht="20.100000000000001" customHeight="1" x14ac:dyDescent="0.25">
      <c r="A59" s="46" t="s">
        <v>78</v>
      </c>
      <c r="B59" s="45">
        <v>1160</v>
      </c>
      <c r="C59" s="41">
        <v>0</v>
      </c>
      <c r="D59" s="41">
        <v>-545</v>
      </c>
      <c r="E59" s="41">
        <v>0</v>
      </c>
      <c r="F59" s="41">
        <v>-545</v>
      </c>
      <c r="G59" s="42">
        <v>545</v>
      </c>
      <c r="H59" s="42">
        <v>0</v>
      </c>
    </row>
    <row r="60" spans="1:8" s="36" customFormat="1" ht="20.100000000000001" customHeight="1" x14ac:dyDescent="0.25">
      <c r="A60" s="46" t="s">
        <v>66</v>
      </c>
      <c r="B60" s="45">
        <v>1161</v>
      </c>
      <c r="C60" s="41">
        <v>0</v>
      </c>
      <c r="D60" s="41">
        <v>0</v>
      </c>
      <c r="E60" s="41">
        <v>0</v>
      </c>
      <c r="F60" s="41">
        <v>0</v>
      </c>
      <c r="G60" s="42">
        <v>0</v>
      </c>
      <c r="H60" s="42">
        <v>0</v>
      </c>
    </row>
    <row r="61" spans="1:8" s="36" customFormat="1" ht="20.100000000000001" customHeight="1" x14ac:dyDescent="0.25">
      <c r="A61" s="49" t="s">
        <v>79</v>
      </c>
      <c r="B61" s="51">
        <v>1170</v>
      </c>
      <c r="C61" s="50">
        <v>8131</v>
      </c>
      <c r="D61" s="50">
        <v>-13276</v>
      </c>
      <c r="E61" s="50">
        <v>5621</v>
      </c>
      <c r="F61" s="50">
        <v>-13276</v>
      </c>
      <c r="G61" s="39">
        <v>-18897</v>
      </c>
      <c r="H61" s="39">
        <v>-236.2</v>
      </c>
    </row>
    <row r="62" spans="1:8" s="36" customFormat="1" ht="20.100000000000001" customHeight="1" x14ac:dyDescent="0.25">
      <c r="A62" s="46" t="s">
        <v>80</v>
      </c>
      <c r="B62" s="21">
        <v>1180</v>
      </c>
      <c r="C62" s="41">
        <v>-1745</v>
      </c>
      <c r="D62" s="41">
        <v>-1303</v>
      </c>
      <c r="E62" s="41">
        <v>-1022</v>
      </c>
      <c r="F62" s="41">
        <v>-1303</v>
      </c>
      <c r="G62" s="42">
        <v>281</v>
      </c>
      <c r="H62" s="42">
        <v>127.5</v>
      </c>
    </row>
    <row r="63" spans="1:8" s="36" customFormat="1" ht="20.100000000000001" customHeight="1" x14ac:dyDescent="0.25">
      <c r="A63" s="46" t="s">
        <v>81</v>
      </c>
      <c r="B63" s="21">
        <v>1181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</row>
    <row r="64" spans="1:8" s="36" customFormat="1" ht="20.100000000000001" customHeight="1" x14ac:dyDescent="0.25">
      <c r="A64" s="46" t="s">
        <v>82</v>
      </c>
      <c r="B64" s="45">
        <v>1190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</row>
    <row r="65" spans="1:8" s="36" customFormat="1" ht="20.100000000000001" customHeight="1" x14ac:dyDescent="0.25">
      <c r="A65" s="46" t="s">
        <v>83</v>
      </c>
      <c r="B65" s="11">
        <v>1191</v>
      </c>
      <c r="C65" s="41">
        <v>0</v>
      </c>
      <c r="D65" s="41">
        <v>0</v>
      </c>
      <c r="E65" s="41">
        <v>0</v>
      </c>
      <c r="F65" s="41">
        <v>0</v>
      </c>
      <c r="G65" s="42">
        <v>0</v>
      </c>
      <c r="H65" s="42">
        <v>0</v>
      </c>
    </row>
    <row r="66" spans="1:8" s="36" customFormat="1" ht="20.100000000000001" customHeight="1" x14ac:dyDescent="0.25">
      <c r="A66" s="48" t="s">
        <v>84</v>
      </c>
      <c r="B66" s="52">
        <v>1200</v>
      </c>
      <c r="C66" s="50">
        <v>6386</v>
      </c>
      <c r="D66" s="50">
        <v>-14579</v>
      </c>
      <c r="E66" s="50">
        <v>4599</v>
      </c>
      <c r="F66" s="50">
        <v>-14579</v>
      </c>
      <c r="G66" s="39">
        <v>-19178</v>
      </c>
      <c r="H66" s="39">
        <v>-317</v>
      </c>
    </row>
    <row r="67" spans="1:8" s="36" customFormat="1" ht="20.100000000000001" customHeight="1" x14ac:dyDescent="0.25">
      <c r="A67" s="46" t="s">
        <v>85</v>
      </c>
      <c r="B67" s="11">
        <v>1201</v>
      </c>
      <c r="C67" s="42">
        <v>7727</v>
      </c>
      <c r="D67" s="42">
        <v>5642</v>
      </c>
      <c r="E67" s="42">
        <v>9210</v>
      </c>
      <c r="F67" s="42">
        <v>5642</v>
      </c>
      <c r="G67" s="42">
        <v>-3568</v>
      </c>
      <c r="H67" s="42">
        <v>61.3</v>
      </c>
    </row>
    <row r="68" spans="1:8" s="36" customFormat="1" ht="20.100000000000001" customHeight="1" x14ac:dyDescent="0.25">
      <c r="A68" s="46" t="s">
        <v>86</v>
      </c>
      <c r="B68" s="11">
        <v>1202</v>
      </c>
      <c r="C68" s="41">
        <v>-1341</v>
      </c>
      <c r="D68" s="41">
        <v>-20221</v>
      </c>
      <c r="E68" s="41">
        <v>-4611</v>
      </c>
      <c r="F68" s="41">
        <v>-20221</v>
      </c>
      <c r="G68" s="42">
        <v>15610</v>
      </c>
      <c r="H68" s="42">
        <v>438.5</v>
      </c>
    </row>
    <row r="69" spans="1:8" s="36" customFormat="1" ht="20.100000000000001" customHeight="1" x14ac:dyDescent="0.25">
      <c r="A69" s="48" t="s">
        <v>87</v>
      </c>
      <c r="B69" s="45">
        <v>1210</v>
      </c>
      <c r="C69" s="69">
        <v>180067</v>
      </c>
      <c r="D69" s="69">
        <v>138376</v>
      </c>
      <c r="E69" s="69">
        <v>163352</v>
      </c>
      <c r="F69" s="69">
        <v>138376</v>
      </c>
      <c r="G69" s="42">
        <v>-24976</v>
      </c>
      <c r="H69" s="42">
        <v>84.7</v>
      </c>
    </row>
    <row r="70" spans="1:8" s="36" customFormat="1" ht="20.100000000000001" customHeight="1" x14ac:dyDescent="0.25">
      <c r="A70" s="48" t="s">
        <v>88</v>
      </c>
      <c r="B70" s="45">
        <v>1220</v>
      </c>
      <c r="C70" s="50">
        <v>-173681</v>
      </c>
      <c r="D70" s="50">
        <v>-152955</v>
      </c>
      <c r="E70" s="50">
        <v>-158753</v>
      </c>
      <c r="F70" s="50">
        <v>-152955</v>
      </c>
      <c r="G70" s="42">
        <v>-5798</v>
      </c>
      <c r="H70" s="42">
        <v>96.3</v>
      </c>
    </row>
    <row r="71" spans="1:8" s="36" customFormat="1" ht="20.100000000000001" customHeight="1" x14ac:dyDescent="0.25">
      <c r="A71" s="46" t="s">
        <v>89</v>
      </c>
      <c r="B71" s="45">
        <v>1230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</row>
    <row r="72" spans="1:8" s="36" customFormat="1" ht="20.100000000000001" customHeight="1" x14ac:dyDescent="0.25">
      <c r="A72" s="48" t="s">
        <v>90</v>
      </c>
      <c r="B72" s="52"/>
      <c r="C72" s="53"/>
      <c r="D72" s="54"/>
      <c r="E72" s="54"/>
      <c r="F72" s="54"/>
      <c r="G72" s="39"/>
      <c r="H72" s="39"/>
    </row>
    <row r="73" spans="1:8" s="36" customFormat="1" ht="20.100000000000001" customHeight="1" x14ac:dyDescent="0.25">
      <c r="A73" s="46" t="s">
        <v>91</v>
      </c>
      <c r="B73" s="45">
        <v>1400</v>
      </c>
      <c r="C73" s="42">
        <v>16116</v>
      </c>
      <c r="D73" s="42">
        <v>2706</v>
      </c>
      <c r="E73" s="42">
        <v>24129</v>
      </c>
      <c r="F73" s="42">
        <v>2706</v>
      </c>
      <c r="G73" s="42">
        <v>-21423</v>
      </c>
      <c r="H73" s="42">
        <v>11.2</v>
      </c>
    </row>
    <row r="74" spans="1:8" s="36" customFormat="1" ht="20.100000000000001" customHeight="1" x14ac:dyDescent="0.3">
      <c r="A74" s="46" t="s">
        <v>92</v>
      </c>
      <c r="B74" s="55">
        <v>1401</v>
      </c>
      <c r="C74" s="42">
        <v>13953</v>
      </c>
      <c r="D74" s="42">
        <v>783</v>
      </c>
      <c r="E74" s="42">
        <v>15495</v>
      </c>
      <c r="F74" s="42">
        <v>783</v>
      </c>
      <c r="G74" s="42">
        <v>-14712</v>
      </c>
      <c r="H74" s="42">
        <v>5.0999999999999996</v>
      </c>
    </row>
    <row r="75" spans="1:8" s="36" customFormat="1" ht="20.100000000000001" customHeight="1" x14ac:dyDescent="0.3">
      <c r="A75" s="46" t="s">
        <v>93</v>
      </c>
      <c r="B75" s="55">
        <v>1402</v>
      </c>
      <c r="C75" s="42">
        <v>1853</v>
      </c>
      <c r="D75" s="42">
        <v>1493</v>
      </c>
      <c r="E75" s="42">
        <v>8350</v>
      </c>
      <c r="F75" s="42">
        <v>1493</v>
      </c>
      <c r="G75" s="42">
        <v>-6857</v>
      </c>
      <c r="H75" s="42">
        <v>17.899999999999999</v>
      </c>
    </row>
    <row r="76" spans="1:8" s="36" customFormat="1" ht="20.100000000000001" customHeight="1" x14ac:dyDescent="0.3">
      <c r="A76" s="46" t="s">
        <v>94</v>
      </c>
      <c r="B76" s="56">
        <v>1410</v>
      </c>
      <c r="C76" s="42">
        <v>73272</v>
      </c>
      <c r="D76" s="42">
        <v>69043</v>
      </c>
      <c r="E76" s="42">
        <v>65872</v>
      </c>
      <c r="F76" s="42">
        <v>69043</v>
      </c>
      <c r="G76" s="42">
        <v>3171</v>
      </c>
      <c r="H76" s="42">
        <v>104.8</v>
      </c>
    </row>
    <row r="77" spans="1:8" s="36" customFormat="1" ht="20.100000000000001" customHeight="1" x14ac:dyDescent="0.3">
      <c r="A77" s="46" t="s">
        <v>95</v>
      </c>
      <c r="B77" s="56">
        <v>1420</v>
      </c>
      <c r="C77" s="42">
        <v>15845</v>
      </c>
      <c r="D77" s="42">
        <v>15501</v>
      </c>
      <c r="E77" s="42">
        <v>14407</v>
      </c>
      <c r="F77" s="42">
        <v>15501</v>
      </c>
      <c r="G77" s="42">
        <v>1094</v>
      </c>
      <c r="H77" s="42">
        <v>107.6</v>
      </c>
    </row>
    <row r="78" spans="1:8" s="36" customFormat="1" ht="20.100000000000001" customHeight="1" x14ac:dyDescent="0.3">
      <c r="A78" s="46" t="s">
        <v>96</v>
      </c>
      <c r="B78" s="56">
        <v>1430</v>
      </c>
      <c r="C78" s="42">
        <v>11515</v>
      </c>
      <c r="D78" s="42">
        <v>19372</v>
      </c>
      <c r="E78" s="42">
        <v>20457</v>
      </c>
      <c r="F78" s="42">
        <v>19372</v>
      </c>
      <c r="G78" s="42">
        <v>-1085</v>
      </c>
      <c r="H78" s="42">
        <v>94.7</v>
      </c>
    </row>
    <row r="79" spans="1:8" s="36" customFormat="1" ht="20.100000000000001" customHeight="1" x14ac:dyDescent="0.3">
      <c r="A79" s="46" t="s">
        <v>97</v>
      </c>
      <c r="B79" s="56">
        <v>1440</v>
      </c>
      <c r="C79" s="42">
        <v>35536</v>
      </c>
      <c r="D79" s="42">
        <v>40678</v>
      </c>
      <c r="E79" s="42">
        <v>29222</v>
      </c>
      <c r="F79" s="42">
        <v>40678</v>
      </c>
      <c r="G79" s="42">
        <v>11456</v>
      </c>
      <c r="H79" s="42">
        <v>139.19999999999999</v>
      </c>
    </row>
    <row r="80" spans="1:8" s="36" customFormat="1" ht="20.100000000000001" customHeight="1" thickBot="1" x14ac:dyDescent="0.35">
      <c r="A80" s="48" t="s">
        <v>98</v>
      </c>
      <c r="B80" s="57">
        <v>1450</v>
      </c>
      <c r="C80" s="69">
        <v>152284</v>
      </c>
      <c r="D80" s="69">
        <v>147300</v>
      </c>
      <c r="E80" s="69">
        <v>154087</v>
      </c>
      <c r="F80" s="69">
        <v>147300</v>
      </c>
      <c r="G80" s="39">
        <v>-6787</v>
      </c>
      <c r="H80" s="39">
        <v>95.6</v>
      </c>
    </row>
    <row r="81" spans="1:8" s="36" customFormat="1" ht="19.5" thickBot="1" x14ac:dyDescent="0.3">
      <c r="A81" s="33" t="s">
        <v>99</v>
      </c>
      <c r="B81" s="34"/>
      <c r="C81" s="34"/>
      <c r="D81" s="34"/>
      <c r="E81" s="34"/>
      <c r="F81" s="34"/>
      <c r="G81" s="34"/>
      <c r="H81" s="35"/>
    </row>
    <row r="82" spans="1:8" s="36" customFormat="1" x14ac:dyDescent="0.25">
      <c r="A82" s="58" t="s">
        <v>100</v>
      </c>
      <c r="B82" s="59"/>
      <c r="C82" s="59"/>
      <c r="D82" s="59"/>
      <c r="E82" s="59"/>
      <c r="F82" s="59"/>
      <c r="G82" s="59"/>
      <c r="H82" s="60"/>
    </row>
    <row r="83" spans="1:8" s="36" customFormat="1" ht="37.5" customHeight="1" x14ac:dyDescent="0.25">
      <c r="A83" s="61" t="s">
        <v>101</v>
      </c>
      <c r="B83" s="62">
        <v>2000</v>
      </c>
      <c r="C83" s="41">
        <v>-17633</v>
      </c>
      <c r="D83" s="41">
        <v>-18656</v>
      </c>
      <c r="E83" s="41">
        <v>-15671</v>
      </c>
      <c r="F83" s="41">
        <v>-18656</v>
      </c>
      <c r="G83" s="42">
        <v>-2985</v>
      </c>
      <c r="H83" s="42">
        <v>119</v>
      </c>
    </row>
    <row r="84" spans="1:8" s="36" customFormat="1" ht="37.5" customHeight="1" x14ac:dyDescent="0.25">
      <c r="A84" s="46" t="s">
        <v>84</v>
      </c>
      <c r="B84" s="11">
        <v>1200</v>
      </c>
      <c r="C84" s="41">
        <v>6386</v>
      </c>
      <c r="D84" s="41">
        <v>-14579</v>
      </c>
      <c r="E84" s="41">
        <v>4599</v>
      </c>
      <c r="F84" s="41">
        <v>-14579</v>
      </c>
      <c r="G84" s="42">
        <v>-19178</v>
      </c>
      <c r="H84" s="42">
        <v>-317</v>
      </c>
    </row>
    <row r="85" spans="1:8" s="36" customFormat="1" ht="39.75" customHeight="1" x14ac:dyDescent="0.25">
      <c r="A85" s="63" t="s">
        <v>102</v>
      </c>
      <c r="B85" s="11">
        <v>2010</v>
      </c>
      <c r="C85" s="41">
        <v>-6955</v>
      </c>
      <c r="D85" s="41">
        <v>-4513</v>
      </c>
      <c r="E85" s="41">
        <v>-2739</v>
      </c>
      <c r="F85" s="41">
        <v>-4513</v>
      </c>
      <c r="G85" s="42">
        <v>1774</v>
      </c>
      <c r="H85" s="42">
        <v>164.8</v>
      </c>
    </row>
    <row r="86" spans="1:8" s="36" customFormat="1" ht="37.5" customHeight="1" x14ac:dyDescent="0.25">
      <c r="A86" s="46" t="s">
        <v>103</v>
      </c>
      <c r="B86" s="11">
        <v>2011</v>
      </c>
      <c r="C86" s="41">
        <v>-6955</v>
      </c>
      <c r="D86" s="41">
        <v>-4513</v>
      </c>
      <c r="E86" s="41">
        <v>-2739</v>
      </c>
      <c r="F86" s="41">
        <v>-4513</v>
      </c>
      <c r="G86" s="42">
        <v>1774</v>
      </c>
      <c r="H86" s="42">
        <v>164.8</v>
      </c>
    </row>
    <row r="87" spans="1:8" s="36" customFormat="1" ht="39.75" customHeight="1" x14ac:dyDescent="0.25">
      <c r="A87" s="46" t="s">
        <v>104</v>
      </c>
      <c r="B87" s="11">
        <v>2012</v>
      </c>
      <c r="C87" s="41">
        <v>0</v>
      </c>
      <c r="D87" s="41">
        <v>0</v>
      </c>
      <c r="E87" s="41">
        <v>0</v>
      </c>
      <c r="F87" s="41">
        <v>0</v>
      </c>
      <c r="G87" s="42">
        <v>0</v>
      </c>
      <c r="H87" s="42">
        <v>0</v>
      </c>
    </row>
    <row r="88" spans="1:8" s="36" customFormat="1" x14ac:dyDescent="0.25">
      <c r="A88" s="46" t="s">
        <v>105</v>
      </c>
      <c r="B88" s="11" t="s">
        <v>106</v>
      </c>
      <c r="C88" s="41">
        <v>0</v>
      </c>
      <c r="D88" s="41">
        <v>0</v>
      </c>
      <c r="E88" s="41">
        <v>0</v>
      </c>
      <c r="F88" s="41">
        <v>0</v>
      </c>
      <c r="G88" s="42">
        <v>0</v>
      </c>
      <c r="H88" s="42">
        <v>0</v>
      </c>
    </row>
    <row r="89" spans="1:8" s="36" customFormat="1" x14ac:dyDescent="0.25">
      <c r="A89" s="46" t="s">
        <v>107</v>
      </c>
      <c r="B89" s="11">
        <v>2020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</row>
    <row r="90" spans="1:8" s="36" customFormat="1" x14ac:dyDescent="0.25">
      <c r="A90" s="63" t="s">
        <v>108</v>
      </c>
      <c r="B90" s="11">
        <v>2030</v>
      </c>
      <c r="C90" s="41">
        <v>-24</v>
      </c>
      <c r="D90" s="41">
        <v>-11</v>
      </c>
      <c r="E90" s="41">
        <v>-22</v>
      </c>
      <c r="F90" s="41">
        <v>-11</v>
      </c>
      <c r="G90" s="42">
        <v>-11</v>
      </c>
      <c r="H90" s="42">
        <v>50</v>
      </c>
    </row>
    <row r="91" spans="1:8" s="36" customFormat="1" x14ac:dyDescent="0.25">
      <c r="A91" s="63" t="s">
        <v>109</v>
      </c>
      <c r="B91" s="11">
        <v>2040</v>
      </c>
      <c r="C91" s="41">
        <v>-248</v>
      </c>
      <c r="D91" s="41">
        <v>-178</v>
      </c>
      <c r="E91" s="41">
        <v>-25</v>
      </c>
      <c r="F91" s="41">
        <v>-178</v>
      </c>
      <c r="G91" s="42">
        <v>153</v>
      </c>
      <c r="H91" s="42">
        <v>712</v>
      </c>
    </row>
    <row r="92" spans="1:8" s="36" customFormat="1" x14ac:dyDescent="0.25">
      <c r="A92" s="63" t="s">
        <v>110</v>
      </c>
      <c r="B92" s="11">
        <v>2050</v>
      </c>
      <c r="C92" s="41">
        <v>-15</v>
      </c>
      <c r="D92" s="41">
        <v>-5</v>
      </c>
      <c r="E92" s="41">
        <v>-19</v>
      </c>
      <c r="F92" s="41">
        <v>-5</v>
      </c>
      <c r="G92" s="42">
        <v>-14</v>
      </c>
      <c r="H92" s="42">
        <v>26.3</v>
      </c>
    </row>
    <row r="93" spans="1:8" s="36" customFormat="1" x14ac:dyDescent="0.25">
      <c r="A93" s="63" t="s">
        <v>111</v>
      </c>
      <c r="B93" s="11">
        <v>2060</v>
      </c>
      <c r="C93" s="41">
        <v>-167</v>
      </c>
      <c r="D93" s="41">
        <v>-157</v>
      </c>
      <c r="E93" s="41">
        <v>-187</v>
      </c>
      <c r="F93" s="41">
        <v>-157</v>
      </c>
      <c r="G93" s="42">
        <v>-30</v>
      </c>
      <c r="H93" s="42">
        <v>84</v>
      </c>
    </row>
    <row r="94" spans="1:8" s="36" customFormat="1" ht="41.25" customHeight="1" x14ac:dyDescent="0.25">
      <c r="A94" s="63" t="s">
        <v>112</v>
      </c>
      <c r="B94" s="11">
        <v>2070</v>
      </c>
      <c r="C94" s="71">
        <v>-18656</v>
      </c>
      <c r="D94" s="71">
        <v>-38099</v>
      </c>
      <c r="E94" s="71">
        <v>-14064</v>
      </c>
      <c r="F94" s="71">
        <v>-38099</v>
      </c>
      <c r="G94" s="42">
        <v>-24035</v>
      </c>
      <c r="H94" s="42">
        <v>270.89999999999998</v>
      </c>
    </row>
    <row r="95" spans="1:8" s="36" customFormat="1" ht="21.75" customHeight="1" x14ac:dyDescent="0.25">
      <c r="A95" s="64" t="s">
        <v>113</v>
      </c>
      <c r="B95" s="65"/>
      <c r="C95" s="65"/>
      <c r="D95" s="65"/>
      <c r="E95" s="65"/>
      <c r="F95" s="65"/>
      <c r="G95" s="65"/>
      <c r="H95" s="66"/>
    </row>
    <row r="96" spans="1:8" s="36" customFormat="1" ht="41.25" customHeight="1" x14ac:dyDescent="0.25">
      <c r="A96" s="67" t="s">
        <v>114</v>
      </c>
      <c r="B96" s="68">
        <v>2110</v>
      </c>
      <c r="C96" s="69">
        <v>31907</v>
      </c>
      <c r="D96" s="69">
        <v>23308</v>
      </c>
      <c r="E96" s="69">
        <v>23813</v>
      </c>
      <c r="F96" s="69">
        <v>23308</v>
      </c>
      <c r="G96" s="69">
        <v>-505</v>
      </c>
      <c r="H96" s="39">
        <v>97.9</v>
      </c>
    </row>
    <row r="97" spans="1:8" s="36" customFormat="1" x14ac:dyDescent="0.25">
      <c r="A97" s="46" t="s">
        <v>115</v>
      </c>
      <c r="B97" s="11">
        <v>2111</v>
      </c>
      <c r="C97" s="70">
        <v>2506</v>
      </c>
      <c r="D97" s="70">
        <v>1026</v>
      </c>
      <c r="E97" s="70">
        <v>880</v>
      </c>
      <c r="F97" s="70">
        <v>1026</v>
      </c>
      <c r="G97" s="70">
        <v>146</v>
      </c>
      <c r="H97" s="42">
        <v>116.6</v>
      </c>
    </row>
    <row r="98" spans="1:8" s="36" customFormat="1" x14ac:dyDescent="0.25">
      <c r="A98" s="46" t="s">
        <v>116</v>
      </c>
      <c r="B98" s="11">
        <v>2112</v>
      </c>
      <c r="C98" s="70">
        <v>18740</v>
      </c>
      <c r="D98" s="70">
        <v>16335</v>
      </c>
      <c r="E98" s="70">
        <v>16925</v>
      </c>
      <c r="F98" s="70">
        <v>16335</v>
      </c>
      <c r="G98" s="70">
        <v>-590</v>
      </c>
      <c r="H98" s="42">
        <v>96.5</v>
      </c>
    </row>
    <row r="99" spans="1:8" s="36" customFormat="1" ht="23.25" customHeight="1" x14ac:dyDescent="0.25">
      <c r="A99" s="63" t="s">
        <v>117</v>
      </c>
      <c r="B99" s="21">
        <v>2113</v>
      </c>
      <c r="C99" s="71">
        <v>0</v>
      </c>
      <c r="D99" s="71">
        <v>0</v>
      </c>
      <c r="E99" s="71">
        <v>0</v>
      </c>
      <c r="F99" s="71">
        <v>0</v>
      </c>
      <c r="G99" s="70">
        <v>0</v>
      </c>
      <c r="H99" s="42">
        <v>0</v>
      </c>
    </row>
    <row r="100" spans="1:8" s="36" customFormat="1" x14ac:dyDescent="0.25">
      <c r="A100" s="63" t="s">
        <v>118</v>
      </c>
      <c r="B100" s="21">
        <v>2114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  <c r="H100" s="42">
        <v>0</v>
      </c>
    </row>
    <row r="101" spans="1:8" s="36" customFormat="1" ht="37.5" x14ac:dyDescent="0.25">
      <c r="A101" s="63" t="s">
        <v>119</v>
      </c>
      <c r="B101" s="21">
        <v>2115</v>
      </c>
      <c r="C101" s="70">
        <v>7017</v>
      </c>
      <c r="D101" s="70">
        <v>4437</v>
      </c>
      <c r="E101" s="70">
        <v>2933</v>
      </c>
      <c r="F101" s="70">
        <v>4437</v>
      </c>
      <c r="G101" s="70">
        <v>1504</v>
      </c>
      <c r="H101" s="42">
        <v>151.30000000000001</v>
      </c>
    </row>
    <row r="102" spans="1:8" s="36" customFormat="1" x14ac:dyDescent="0.25">
      <c r="A102" s="63" t="s">
        <v>120</v>
      </c>
      <c r="B102" s="21">
        <v>2116</v>
      </c>
      <c r="C102" s="70">
        <v>0</v>
      </c>
      <c r="D102" s="70">
        <v>0</v>
      </c>
      <c r="E102" s="70">
        <v>0</v>
      </c>
      <c r="F102" s="70">
        <v>0</v>
      </c>
      <c r="G102" s="70">
        <v>0</v>
      </c>
      <c r="H102" s="42">
        <v>0</v>
      </c>
    </row>
    <row r="103" spans="1:8" s="36" customFormat="1" x14ac:dyDescent="0.25">
      <c r="A103" s="63" t="s">
        <v>121</v>
      </c>
      <c r="B103" s="21">
        <v>2117</v>
      </c>
      <c r="C103" s="70">
        <v>0</v>
      </c>
      <c r="D103" s="70">
        <v>0</v>
      </c>
      <c r="E103" s="70">
        <v>6</v>
      </c>
      <c r="F103" s="70">
        <v>0</v>
      </c>
      <c r="G103" s="70">
        <v>-6</v>
      </c>
      <c r="H103" s="42">
        <v>0</v>
      </c>
    </row>
    <row r="104" spans="1:8" s="36" customFormat="1" ht="21.75" customHeight="1" x14ac:dyDescent="0.25">
      <c r="A104" s="67" t="s">
        <v>122</v>
      </c>
      <c r="B104" s="72">
        <v>2120</v>
      </c>
      <c r="C104" s="39">
        <v>11359</v>
      </c>
      <c r="D104" s="39">
        <v>11669</v>
      </c>
      <c r="E104" s="39">
        <v>11177</v>
      </c>
      <c r="F104" s="39">
        <v>11669</v>
      </c>
      <c r="G104" s="69">
        <v>492</v>
      </c>
      <c r="H104" s="39">
        <v>104.4</v>
      </c>
    </row>
    <row r="105" spans="1:8" s="36" customFormat="1" ht="37.5" x14ac:dyDescent="0.25">
      <c r="A105" s="67" t="s">
        <v>123</v>
      </c>
      <c r="B105" s="72">
        <v>2130</v>
      </c>
      <c r="C105" s="39">
        <v>16027</v>
      </c>
      <c r="D105" s="39">
        <v>13775</v>
      </c>
      <c r="E105" s="39">
        <v>14408</v>
      </c>
      <c r="F105" s="39">
        <v>13775</v>
      </c>
      <c r="G105" s="69">
        <v>-633</v>
      </c>
      <c r="H105" s="39">
        <v>95.6</v>
      </c>
    </row>
    <row r="106" spans="1:8" s="36" customFormat="1" ht="60.75" customHeight="1" x14ac:dyDescent="0.25">
      <c r="A106" s="73" t="s">
        <v>124</v>
      </c>
      <c r="B106" s="21">
        <v>2131</v>
      </c>
      <c r="C106" s="42">
        <v>0</v>
      </c>
      <c r="D106" s="42">
        <v>0</v>
      </c>
      <c r="E106" s="42">
        <v>0</v>
      </c>
      <c r="F106" s="42">
        <v>0</v>
      </c>
      <c r="G106" s="70">
        <v>0</v>
      </c>
      <c r="H106" s="42">
        <v>0</v>
      </c>
    </row>
    <row r="107" spans="1:8" s="36" customFormat="1" ht="19.5" customHeight="1" x14ac:dyDescent="0.25">
      <c r="A107" s="73" t="s">
        <v>125</v>
      </c>
      <c r="B107" s="21">
        <v>2133</v>
      </c>
      <c r="C107" s="42">
        <v>15726</v>
      </c>
      <c r="D107" s="42">
        <v>13746</v>
      </c>
      <c r="E107" s="42">
        <v>14406</v>
      </c>
      <c r="F107" s="42">
        <v>13746</v>
      </c>
      <c r="G107" s="70">
        <v>-660</v>
      </c>
      <c r="H107" s="42">
        <v>95.4</v>
      </c>
    </row>
    <row r="108" spans="1:8" s="36" customFormat="1" ht="22.5" customHeight="1" thickBot="1" x14ac:dyDescent="0.3">
      <c r="A108" s="49" t="s">
        <v>126</v>
      </c>
      <c r="B108" s="44">
        <v>2200</v>
      </c>
      <c r="C108" s="39">
        <v>59293</v>
      </c>
      <c r="D108" s="39">
        <v>48936</v>
      </c>
      <c r="E108" s="39">
        <v>49399</v>
      </c>
      <c r="F108" s="39">
        <v>48936</v>
      </c>
      <c r="G108" s="69">
        <v>-463</v>
      </c>
      <c r="H108" s="39">
        <v>99.1</v>
      </c>
    </row>
    <row r="109" spans="1:8" s="36" customFormat="1" ht="19.5" thickBot="1" x14ac:dyDescent="0.3">
      <c r="A109" s="33" t="s">
        <v>127</v>
      </c>
      <c r="B109" s="34"/>
      <c r="C109" s="34"/>
      <c r="D109" s="34"/>
      <c r="E109" s="34"/>
      <c r="F109" s="34"/>
      <c r="G109" s="34"/>
      <c r="H109" s="35"/>
    </row>
    <row r="110" spans="1:8" s="36" customFormat="1" ht="20.100000000000001" customHeight="1" x14ac:dyDescent="0.25">
      <c r="A110" s="74" t="s">
        <v>128</v>
      </c>
      <c r="B110" s="52">
        <v>3405</v>
      </c>
      <c r="C110" s="39">
        <v>22891</v>
      </c>
      <c r="D110" s="39">
        <v>26403</v>
      </c>
      <c r="E110" s="39">
        <v>22368</v>
      </c>
      <c r="F110" s="39">
        <v>26403</v>
      </c>
      <c r="G110" s="69">
        <v>4035</v>
      </c>
      <c r="H110" s="39">
        <v>118</v>
      </c>
    </row>
    <row r="111" spans="1:8" s="36" customFormat="1" ht="20.100000000000001" customHeight="1" x14ac:dyDescent="0.25">
      <c r="A111" s="73" t="s">
        <v>129</v>
      </c>
      <c r="B111" s="75">
        <v>3040</v>
      </c>
      <c r="C111" s="42">
        <v>47262</v>
      </c>
      <c r="D111" s="42">
        <v>44958</v>
      </c>
      <c r="E111" s="42">
        <v>47331</v>
      </c>
      <c r="F111" s="42">
        <v>44958</v>
      </c>
      <c r="G111" s="70">
        <v>-2373</v>
      </c>
      <c r="H111" s="42">
        <v>95</v>
      </c>
    </row>
    <row r="112" spans="1:8" s="36" customFormat="1" x14ac:dyDescent="0.25">
      <c r="A112" s="73" t="s">
        <v>130</v>
      </c>
      <c r="B112" s="75">
        <v>3195</v>
      </c>
      <c r="C112" s="42">
        <v>29663</v>
      </c>
      <c r="D112" s="42">
        <v>23173</v>
      </c>
      <c r="E112" s="42">
        <v>19651</v>
      </c>
      <c r="F112" s="42">
        <v>23173</v>
      </c>
      <c r="G112" s="70">
        <v>3522</v>
      </c>
      <c r="H112" s="42">
        <v>117.9</v>
      </c>
    </row>
    <row r="113" spans="1:8" x14ac:dyDescent="0.25">
      <c r="A113" s="73" t="s">
        <v>131</v>
      </c>
      <c r="B113" s="75">
        <v>3295</v>
      </c>
      <c r="C113" s="42">
        <v>-25642</v>
      </c>
      <c r="D113" s="42">
        <v>-21978</v>
      </c>
      <c r="E113" s="42">
        <v>-23207</v>
      </c>
      <c r="F113" s="42">
        <v>-21978</v>
      </c>
      <c r="G113" s="70">
        <v>1229</v>
      </c>
      <c r="H113" s="42">
        <v>94.7</v>
      </c>
    </row>
    <row r="114" spans="1:8" s="36" customFormat="1" x14ac:dyDescent="0.25">
      <c r="A114" s="73" t="s">
        <v>132</v>
      </c>
      <c r="B114" s="45">
        <v>3395</v>
      </c>
      <c r="C114" s="42">
        <v>-50</v>
      </c>
      <c r="D114" s="42">
        <v>148</v>
      </c>
      <c r="E114" s="42">
        <v>0</v>
      </c>
      <c r="F114" s="42">
        <v>148</v>
      </c>
      <c r="G114" s="70">
        <v>148</v>
      </c>
      <c r="H114" s="42">
        <v>0</v>
      </c>
    </row>
    <row r="115" spans="1:8" s="36" customFormat="1" x14ac:dyDescent="0.25">
      <c r="A115" s="73" t="s">
        <v>133</v>
      </c>
      <c r="B115" s="45">
        <v>3410</v>
      </c>
      <c r="C115" s="42">
        <v>-459</v>
      </c>
      <c r="D115" s="42">
        <v>295</v>
      </c>
      <c r="E115" s="42">
        <v>-1370</v>
      </c>
      <c r="F115" s="42">
        <v>295</v>
      </c>
      <c r="G115" s="70">
        <v>1665</v>
      </c>
      <c r="H115" s="42">
        <v>-21.5</v>
      </c>
    </row>
    <row r="116" spans="1:8" s="36" customFormat="1" ht="19.5" thickBot="1" x14ac:dyDescent="0.3">
      <c r="A116" s="76" t="s">
        <v>134</v>
      </c>
      <c r="B116" s="52">
        <v>3415</v>
      </c>
      <c r="C116" s="69">
        <v>26403</v>
      </c>
      <c r="D116" s="69">
        <v>28041</v>
      </c>
      <c r="E116" s="69">
        <v>17442</v>
      </c>
      <c r="F116" s="69">
        <v>28041</v>
      </c>
      <c r="G116" s="69">
        <v>10599</v>
      </c>
      <c r="H116" s="39">
        <v>160.80000000000001</v>
      </c>
    </row>
    <row r="117" spans="1:8" s="36" customFormat="1" ht="19.5" thickBot="1" x14ac:dyDescent="0.3">
      <c r="A117" s="77" t="s">
        <v>135</v>
      </c>
      <c r="B117" s="78"/>
      <c r="C117" s="78"/>
      <c r="D117" s="78"/>
      <c r="E117" s="78"/>
      <c r="F117" s="78"/>
      <c r="G117" s="78"/>
      <c r="H117" s="79"/>
    </row>
    <row r="118" spans="1:8" s="36" customFormat="1" ht="20.100000000000001" customHeight="1" x14ac:dyDescent="0.25">
      <c r="A118" s="74" t="s">
        <v>136</v>
      </c>
      <c r="B118" s="80">
        <v>4000</v>
      </c>
      <c r="C118" s="39">
        <v>23916</v>
      </c>
      <c r="D118" s="39">
        <v>21893</v>
      </c>
      <c r="E118" s="39">
        <v>22886</v>
      </c>
      <c r="F118" s="39">
        <v>21893</v>
      </c>
      <c r="G118" s="69">
        <v>-993</v>
      </c>
      <c r="H118" s="39">
        <v>95.7</v>
      </c>
    </row>
    <row r="119" spans="1:8" s="36" customFormat="1" ht="20.100000000000001" customHeight="1" x14ac:dyDescent="0.25">
      <c r="A119" s="46" t="s">
        <v>137</v>
      </c>
      <c r="B119" s="81" t="s">
        <v>138</v>
      </c>
      <c r="C119" s="42">
        <v>0</v>
      </c>
      <c r="D119" s="42">
        <v>0</v>
      </c>
      <c r="E119" s="42">
        <v>0</v>
      </c>
      <c r="F119" s="42">
        <v>0</v>
      </c>
      <c r="G119" s="70">
        <v>0</v>
      </c>
      <c r="H119" s="42">
        <v>0</v>
      </c>
    </row>
    <row r="120" spans="1:8" s="36" customFormat="1" ht="20.100000000000001" customHeight="1" x14ac:dyDescent="0.25">
      <c r="A120" s="46" t="s">
        <v>139</v>
      </c>
      <c r="B120" s="82">
        <v>4020</v>
      </c>
      <c r="C120" s="42">
        <v>9037</v>
      </c>
      <c r="D120" s="42">
        <v>320</v>
      </c>
      <c r="E120" s="42">
        <v>1044</v>
      </c>
      <c r="F120" s="42">
        <v>320</v>
      </c>
      <c r="G120" s="70">
        <v>-724</v>
      </c>
      <c r="H120" s="42">
        <v>30.7</v>
      </c>
    </row>
    <row r="121" spans="1:8" s="36" customFormat="1" ht="20.100000000000001" customHeight="1" x14ac:dyDescent="0.25">
      <c r="A121" s="46" t="s">
        <v>140</v>
      </c>
      <c r="B121" s="81">
        <v>4030</v>
      </c>
      <c r="C121" s="42">
        <v>254</v>
      </c>
      <c r="D121" s="42">
        <v>165</v>
      </c>
      <c r="E121" s="42">
        <v>480</v>
      </c>
      <c r="F121" s="42">
        <v>165</v>
      </c>
      <c r="G121" s="70">
        <v>-315</v>
      </c>
      <c r="H121" s="42">
        <v>34.4</v>
      </c>
    </row>
    <row r="122" spans="1:8" s="36" customFormat="1" x14ac:dyDescent="0.25">
      <c r="A122" s="46" t="s">
        <v>141</v>
      </c>
      <c r="B122" s="82">
        <v>4040</v>
      </c>
      <c r="C122" s="42">
        <v>14430</v>
      </c>
      <c r="D122" s="42">
        <v>21408</v>
      </c>
      <c r="E122" s="42">
        <v>21282</v>
      </c>
      <c r="F122" s="42">
        <v>21408</v>
      </c>
      <c r="G122" s="70">
        <v>126</v>
      </c>
      <c r="H122" s="42">
        <v>100.6</v>
      </c>
    </row>
    <row r="123" spans="1:8" s="36" customFormat="1" ht="37.5" x14ac:dyDescent="0.25">
      <c r="A123" s="46" t="s">
        <v>142</v>
      </c>
      <c r="B123" s="81">
        <v>4050</v>
      </c>
      <c r="C123" s="42">
        <v>195</v>
      </c>
      <c r="D123" s="42">
        <v>0</v>
      </c>
      <c r="E123" s="42">
        <v>80</v>
      </c>
      <c r="F123" s="42">
        <v>0</v>
      </c>
      <c r="G123" s="70">
        <v>-80</v>
      </c>
      <c r="H123" s="42">
        <v>0</v>
      </c>
    </row>
    <row r="124" spans="1:8" s="36" customFormat="1" x14ac:dyDescent="0.25">
      <c r="A124" s="46" t="s">
        <v>143</v>
      </c>
      <c r="B124" s="81">
        <v>4060</v>
      </c>
      <c r="C124" s="42">
        <v>0</v>
      </c>
      <c r="D124" s="42">
        <v>0</v>
      </c>
      <c r="E124" s="42">
        <v>0</v>
      </c>
      <c r="F124" s="42">
        <v>0</v>
      </c>
      <c r="G124" s="70">
        <v>0</v>
      </c>
      <c r="H124" s="42">
        <v>0</v>
      </c>
    </row>
    <row r="125" spans="1:8" s="36" customFormat="1" ht="20.100000000000001" customHeight="1" x14ac:dyDescent="0.25">
      <c r="A125" s="49" t="s">
        <v>144</v>
      </c>
      <c r="B125" s="80">
        <v>4000</v>
      </c>
      <c r="C125" s="69">
        <v>23916</v>
      </c>
      <c r="D125" s="69">
        <v>21893</v>
      </c>
      <c r="E125" s="69">
        <v>22886</v>
      </c>
      <c r="F125" s="69">
        <v>21893</v>
      </c>
      <c r="G125" s="69">
        <v>-993</v>
      </c>
      <c r="H125" s="39">
        <v>95.7</v>
      </c>
    </row>
    <row r="126" spans="1:8" s="36" customFormat="1" ht="20.100000000000001" customHeight="1" x14ac:dyDescent="0.25">
      <c r="A126" s="63" t="s">
        <v>145</v>
      </c>
      <c r="B126" s="83" t="s">
        <v>146</v>
      </c>
      <c r="C126" s="42">
        <v>0</v>
      </c>
      <c r="D126" s="42">
        <v>0</v>
      </c>
      <c r="E126" s="42">
        <v>0</v>
      </c>
      <c r="F126" s="42">
        <v>0</v>
      </c>
      <c r="G126" s="70">
        <v>0</v>
      </c>
      <c r="H126" s="42">
        <v>0</v>
      </c>
    </row>
    <row r="127" spans="1:8" s="36" customFormat="1" ht="20.100000000000001" customHeight="1" x14ac:dyDescent="0.25">
      <c r="A127" s="63" t="s">
        <v>147</v>
      </c>
      <c r="B127" s="83" t="s">
        <v>148</v>
      </c>
      <c r="C127" s="42">
        <v>21796</v>
      </c>
      <c r="D127" s="42">
        <v>19920</v>
      </c>
      <c r="E127" s="42">
        <v>20000</v>
      </c>
      <c r="F127" s="42">
        <v>19920</v>
      </c>
      <c r="G127" s="70">
        <v>-80</v>
      </c>
      <c r="H127" s="42">
        <v>99.6</v>
      </c>
    </row>
    <row r="128" spans="1:8" s="36" customFormat="1" ht="20.100000000000001" customHeight="1" x14ac:dyDescent="0.25">
      <c r="A128" s="63" t="s">
        <v>149</v>
      </c>
      <c r="B128" s="83" t="s">
        <v>150</v>
      </c>
      <c r="C128" s="42">
        <v>2120</v>
      </c>
      <c r="D128" s="42">
        <v>1973</v>
      </c>
      <c r="E128" s="42">
        <v>2886</v>
      </c>
      <c r="F128" s="42">
        <v>1973</v>
      </c>
      <c r="G128" s="70">
        <v>-913</v>
      </c>
      <c r="H128" s="42">
        <v>68.400000000000006</v>
      </c>
    </row>
    <row r="129" spans="1:8" s="36" customFormat="1" ht="20.100000000000001" customHeight="1" thickBot="1" x14ac:dyDescent="0.3">
      <c r="A129" s="84" t="s">
        <v>151</v>
      </c>
      <c r="B129" s="85" t="s">
        <v>152</v>
      </c>
      <c r="C129" s="86">
        <v>0</v>
      </c>
      <c r="D129" s="86">
        <v>0</v>
      </c>
      <c r="E129" s="86">
        <v>0</v>
      </c>
      <c r="F129" s="86">
        <v>0</v>
      </c>
      <c r="G129" s="86">
        <v>0</v>
      </c>
      <c r="H129" s="86">
        <v>0</v>
      </c>
    </row>
    <row r="130" spans="1:8" s="36" customFormat="1" ht="19.5" thickBot="1" x14ac:dyDescent="0.3">
      <c r="A130" s="87" t="s">
        <v>153</v>
      </c>
      <c r="B130" s="88"/>
      <c r="C130" s="88"/>
      <c r="D130" s="88"/>
      <c r="E130" s="88"/>
      <c r="F130" s="88"/>
      <c r="G130" s="88"/>
      <c r="H130" s="89"/>
    </row>
    <row r="131" spans="1:8" s="36" customFormat="1" x14ac:dyDescent="0.25">
      <c r="A131" s="90" t="s">
        <v>154</v>
      </c>
      <c r="B131" s="62">
        <v>5040</v>
      </c>
      <c r="C131" s="42">
        <v>3.9</v>
      </c>
      <c r="D131" s="42">
        <v>-12.8</v>
      </c>
      <c r="E131" s="91">
        <v>3.3</v>
      </c>
      <c r="F131" s="91" t="s">
        <v>155</v>
      </c>
      <c r="G131" s="70">
        <v>0</v>
      </c>
      <c r="H131" s="42">
        <v>0</v>
      </c>
    </row>
    <row r="132" spans="1:8" s="36" customFormat="1" x14ac:dyDescent="0.25">
      <c r="A132" s="90" t="s">
        <v>156</v>
      </c>
      <c r="B132" s="62">
        <v>5020</v>
      </c>
      <c r="C132" s="42">
        <v>5.7</v>
      </c>
      <c r="D132" s="42">
        <v>-13.1</v>
      </c>
      <c r="E132" s="91">
        <v>5</v>
      </c>
      <c r="F132" s="91" t="s">
        <v>155</v>
      </c>
      <c r="G132" s="70">
        <v>0</v>
      </c>
      <c r="H132" s="42">
        <v>0</v>
      </c>
    </row>
    <row r="133" spans="1:8" s="36" customFormat="1" x14ac:dyDescent="0.25">
      <c r="A133" s="73" t="s">
        <v>157</v>
      </c>
      <c r="B133" s="11">
        <v>5030</v>
      </c>
      <c r="C133" s="70">
        <v>32.700000000000003</v>
      </c>
      <c r="D133" s="70">
        <v>624.9</v>
      </c>
      <c r="E133" s="91">
        <v>22.6</v>
      </c>
      <c r="F133" s="91" t="s">
        <v>155</v>
      </c>
      <c r="G133" s="70">
        <v>0</v>
      </c>
      <c r="H133" s="42">
        <v>0</v>
      </c>
    </row>
    <row r="134" spans="1:8" s="36" customFormat="1" x14ac:dyDescent="0.25">
      <c r="A134" s="92" t="s">
        <v>158</v>
      </c>
      <c r="B134" s="93">
        <v>5110</v>
      </c>
      <c r="C134" s="117">
        <v>0.2</v>
      </c>
      <c r="D134" s="117">
        <v>0</v>
      </c>
      <c r="E134" s="91">
        <v>0.3</v>
      </c>
      <c r="F134" s="91" t="s">
        <v>155</v>
      </c>
      <c r="G134" s="70">
        <v>0</v>
      </c>
      <c r="H134" s="42">
        <v>0</v>
      </c>
    </row>
    <row r="135" spans="1:8" s="36" customFormat="1" ht="21.75" customHeight="1" thickBot="1" x14ac:dyDescent="0.3">
      <c r="A135" s="94" t="s">
        <v>159</v>
      </c>
      <c r="B135" s="95">
        <v>5220</v>
      </c>
      <c r="C135" s="86">
        <v>0.7</v>
      </c>
      <c r="D135" s="86">
        <v>0.8</v>
      </c>
      <c r="E135" s="91">
        <v>0.7</v>
      </c>
      <c r="F135" s="91" t="s">
        <v>155</v>
      </c>
      <c r="G135" s="86">
        <v>0</v>
      </c>
      <c r="H135" s="86">
        <v>0</v>
      </c>
    </row>
    <row r="136" spans="1:8" s="36" customFormat="1" ht="19.5" thickBot="1" x14ac:dyDescent="0.3">
      <c r="A136" s="33" t="s">
        <v>160</v>
      </c>
      <c r="B136" s="34"/>
      <c r="C136" s="34"/>
      <c r="D136" s="34"/>
      <c r="E136" s="34"/>
      <c r="F136" s="34"/>
      <c r="G136" s="34"/>
      <c r="H136" s="35"/>
    </row>
    <row r="137" spans="1:8" s="36" customFormat="1" ht="20.100000000000001" customHeight="1" x14ac:dyDescent="0.25">
      <c r="A137" s="90" t="s">
        <v>161</v>
      </c>
      <c r="B137" s="62">
        <v>6000</v>
      </c>
      <c r="C137" s="42">
        <v>45913</v>
      </c>
      <c r="D137" s="42">
        <v>45752</v>
      </c>
      <c r="E137" s="91">
        <v>44748</v>
      </c>
      <c r="F137" s="91" t="s">
        <v>155</v>
      </c>
      <c r="G137" s="70">
        <v>-161</v>
      </c>
      <c r="H137" s="42">
        <v>99.6</v>
      </c>
    </row>
    <row r="138" spans="1:8" s="36" customFormat="1" ht="20.100000000000001" customHeight="1" x14ac:dyDescent="0.25">
      <c r="A138" s="90" t="s">
        <v>162</v>
      </c>
      <c r="B138" s="62">
        <v>6001</v>
      </c>
      <c r="C138" s="70">
        <v>19926</v>
      </c>
      <c r="D138" s="70">
        <v>13153</v>
      </c>
      <c r="E138" s="91">
        <v>19898</v>
      </c>
      <c r="F138" s="91" t="s">
        <v>155</v>
      </c>
      <c r="G138" s="70">
        <v>-6773</v>
      </c>
      <c r="H138" s="42">
        <v>66</v>
      </c>
    </row>
    <row r="139" spans="1:8" s="36" customFormat="1" ht="20.100000000000001" customHeight="1" x14ac:dyDescent="0.25">
      <c r="A139" s="90" t="s">
        <v>163</v>
      </c>
      <c r="B139" s="62">
        <v>6002</v>
      </c>
      <c r="C139" s="42">
        <v>78012</v>
      </c>
      <c r="D139" s="42">
        <v>73733</v>
      </c>
      <c r="E139" s="91">
        <v>74821</v>
      </c>
      <c r="F139" s="91" t="s">
        <v>155</v>
      </c>
      <c r="G139" s="70">
        <v>-4279</v>
      </c>
      <c r="H139" s="42">
        <v>94.5</v>
      </c>
    </row>
    <row r="140" spans="1:8" s="36" customFormat="1" ht="20.100000000000001" customHeight="1" x14ac:dyDescent="0.25">
      <c r="A140" s="90" t="s">
        <v>164</v>
      </c>
      <c r="B140" s="62">
        <v>6003</v>
      </c>
      <c r="C140" s="42">
        <v>58086</v>
      </c>
      <c r="D140" s="42">
        <v>60580</v>
      </c>
      <c r="E140" s="91">
        <v>54923</v>
      </c>
      <c r="F140" s="91" t="s">
        <v>155</v>
      </c>
      <c r="G140" s="70">
        <v>2494</v>
      </c>
      <c r="H140" s="42">
        <v>104.3</v>
      </c>
    </row>
    <row r="141" spans="1:8" s="36" customFormat="1" ht="20.100000000000001" customHeight="1" x14ac:dyDescent="0.25">
      <c r="A141" s="73" t="s">
        <v>165</v>
      </c>
      <c r="B141" s="11">
        <v>6010</v>
      </c>
      <c r="C141" s="42">
        <v>66308</v>
      </c>
      <c r="D141" s="42">
        <v>65313</v>
      </c>
      <c r="E141" s="91">
        <v>48001</v>
      </c>
      <c r="F141" s="91" t="s">
        <v>155</v>
      </c>
      <c r="G141" s="70">
        <v>-995</v>
      </c>
      <c r="H141" s="42">
        <v>98.5</v>
      </c>
    </row>
    <row r="142" spans="1:8" s="36" customFormat="1" x14ac:dyDescent="0.25">
      <c r="A142" s="73" t="s">
        <v>166</v>
      </c>
      <c r="B142" s="11">
        <v>6011</v>
      </c>
      <c r="C142" s="42">
        <v>26403</v>
      </c>
      <c r="D142" s="42">
        <v>28041</v>
      </c>
      <c r="E142" s="91">
        <v>17442</v>
      </c>
      <c r="F142" s="91" t="s">
        <v>155</v>
      </c>
      <c r="G142" s="70">
        <v>1638</v>
      </c>
      <c r="H142" s="42">
        <v>106.2</v>
      </c>
    </row>
    <row r="143" spans="1:8" s="36" customFormat="1" ht="20.100000000000001" customHeight="1" x14ac:dyDescent="0.25">
      <c r="A143" s="49" t="s">
        <v>167</v>
      </c>
      <c r="B143" s="68">
        <v>6020</v>
      </c>
      <c r="C143" s="39">
        <v>112221</v>
      </c>
      <c r="D143" s="39">
        <v>111065</v>
      </c>
      <c r="E143" s="91">
        <v>92749</v>
      </c>
      <c r="F143" s="96" t="s">
        <v>155</v>
      </c>
      <c r="G143" s="69">
        <v>-1156</v>
      </c>
      <c r="H143" s="39">
        <v>99</v>
      </c>
    </row>
    <row r="144" spans="1:8" s="36" customFormat="1" ht="20.100000000000001" customHeight="1" x14ac:dyDescent="0.25">
      <c r="A144" s="73" t="s">
        <v>168</v>
      </c>
      <c r="B144" s="11">
        <v>6030</v>
      </c>
      <c r="C144" s="42">
        <v>99</v>
      </c>
      <c r="D144" s="42">
        <v>104</v>
      </c>
      <c r="E144" s="91">
        <v>102</v>
      </c>
      <c r="F144" s="91" t="s">
        <v>155</v>
      </c>
      <c r="G144" s="70">
        <v>5</v>
      </c>
      <c r="H144" s="42">
        <v>105.1</v>
      </c>
    </row>
    <row r="145" spans="1:8" s="36" customFormat="1" ht="20.100000000000001" customHeight="1" x14ac:dyDescent="0.25">
      <c r="A145" s="73" t="s">
        <v>169</v>
      </c>
      <c r="B145" s="11">
        <v>6040</v>
      </c>
      <c r="C145" s="42">
        <v>92597</v>
      </c>
      <c r="D145" s="42">
        <v>113294</v>
      </c>
      <c r="E145" s="91">
        <v>72280</v>
      </c>
      <c r="F145" s="91" t="s">
        <v>155</v>
      </c>
      <c r="G145" s="70">
        <v>20697</v>
      </c>
      <c r="H145" s="42">
        <v>122.4</v>
      </c>
    </row>
    <row r="146" spans="1:8" s="36" customFormat="1" ht="20.100000000000001" customHeight="1" x14ac:dyDescent="0.25">
      <c r="A146" s="49" t="s">
        <v>170</v>
      </c>
      <c r="B146" s="68">
        <v>6050</v>
      </c>
      <c r="C146" s="69">
        <v>92696</v>
      </c>
      <c r="D146" s="69">
        <v>113398</v>
      </c>
      <c r="E146" s="91">
        <v>72382</v>
      </c>
      <c r="F146" s="96" t="s">
        <v>155</v>
      </c>
      <c r="G146" s="69">
        <v>20702</v>
      </c>
      <c r="H146" s="39">
        <v>122.3</v>
      </c>
    </row>
    <row r="147" spans="1:8" s="36" customFormat="1" ht="20.100000000000001" customHeight="1" x14ac:dyDescent="0.25">
      <c r="A147" s="73" t="s">
        <v>171</v>
      </c>
      <c r="B147" s="11">
        <v>6060</v>
      </c>
      <c r="C147" s="42">
        <v>0</v>
      </c>
      <c r="D147" s="42">
        <v>0</v>
      </c>
      <c r="E147" s="91">
        <v>0</v>
      </c>
      <c r="F147" s="91" t="s">
        <v>155</v>
      </c>
      <c r="G147" s="70">
        <v>0</v>
      </c>
      <c r="H147" s="42">
        <v>0</v>
      </c>
    </row>
    <row r="148" spans="1:8" s="36" customFormat="1" x14ac:dyDescent="0.25">
      <c r="A148" s="73" t="s">
        <v>172</v>
      </c>
      <c r="B148" s="11">
        <v>6070</v>
      </c>
      <c r="C148" s="42">
        <v>400</v>
      </c>
      <c r="D148" s="42">
        <v>398</v>
      </c>
      <c r="E148" s="91">
        <v>400</v>
      </c>
      <c r="F148" s="91" t="s">
        <v>155</v>
      </c>
      <c r="G148" s="70">
        <v>-2</v>
      </c>
      <c r="H148" s="42">
        <v>99.5</v>
      </c>
    </row>
    <row r="149" spans="1:8" s="36" customFormat="1" ht="20.100000000000001" customHeight="1" thickBot="1" x14ac:dyDescent="0.3">
      <c r="A149" s="49" t="s">
        <v>173</v>
      </c>
      <c r="B149" s="68">
        <v>6080</v>
      </c>
      <c r="C149" s="39">
        <v>19525</v>
      </c>
      <c r="D149" s="39">
        <v>-2333</v>
      </c>
      <c r="E149" s="91">
        <v>20367</v>
      </c>
      <c r="F149" s="96" t="s">
        <v>155</v>
      </c>
      <c r="G149" s="69">
        <v>-21858</v>
      </c>
      <c r="H149" s="39">
        <v>-11.9</v>
      </c>
    </row>
    <row r="150" spans="1:8" s="36" customFormat="1" ht="19.5" thickBot="1" x14ac:dyDescent="0.3">
      <c r="A150" s="77" t="s">
        <v>174</v>
      </c>
      <c r="B150" s="78"/>
      <c r="C150" s="78"/>
      <c r="D150" s="78"/>
      <c r="E150" s="78"/>
      <c r="F150" s="78"/>
      <c r="G150" s="78"/>
      <c r="H150" s="79"/>
    </row>
    <row r="151" spans="1:8" s="36" customFormat="1" ht="20.100000000000001" customHeight="1" x14ac:dyDescent="0.25">
      <c r="A151" s="74" t="s">
        <v>175</v>
      </c>
      <c r="B151" s="97" t="s">
        <v>176</v>
      </c>
      <c r="C151" s="39">
        <v>380</v>
      </c>
      <c r="D151" s="39">
        <v>400</v>
      </c>
      <c r="E151" s="39">
        <v>0</v>
      </c>
      <c r="F151" s="39">
        <v>400</v>
      </c>
      <c r="G151" s="39">
        <v>400</v>
      </c>
      <c r="H151" s="39">
        <v>0</v>
      </c>
    </row>
    <row r="152" spans="1:8" s="36" customFormat="1" ht="20.100000000000001" customHeight="1" x14ac:dyDescent="0.25">
      <c r="A152" s="73" t="s">
        <v>177</v>
      </c>
      <c r="B152" s="98" t="s">
        <v>178</v>
      </c>
      <c r="C152" s="70">
        <v>0</v>
      </c>
      <c r="D152" s="70">
        <v>0</v>
      </c>
      <c r="E152" s="42">
        <v>0</v>
      </c>
      <c r="F152" s="42">
        <v>0</v>
      </c>
      <c r="G152" s="42">
        <v>0</v>
      </c>
      <c r="H152" s="42">
        <v>0</v>
      </c>
    </row>
    <row r="153" spans="1:8" s="36" customFormat="1" ht="20.100000000000001" customHeight="1" x14ac:dyDescent="0.25">
      <c r="A153" s="73" t="s">
        <v>179</v>
      </c>
      <c r="B153" s="98" t="s">
        <v>180</v>
      </c>
      <c r="C153" s="70">
        <v>0</v>
      </c>
      <c r="D153" s="70">
        <v>0</v>
      </c>
      <c r="E153" s="42">
        <v>0</v>
      </c>
      <c r="F153" s="42">
        <v>0</v>
      </c>
      <c r="G153" s="42">
        <v>0</v>
      </c>
      <c r="H153" s="42">
        <v>0</v>
      </c>
    </row>
    <row r="154" spans="1:8" s="36" customFormat="1" ht="20.100000000000001" customHeight="1" x14ac:dyDescent="0.25">
      <c r="A154" s="73" t="s">
        <v>181</v>
      </c>
      <c r="B154" s="98" t="s">
        <v>182</v>
      </c>
      <c r="C154" s="70">
        <v>380</v>
      </c>
      <c r="D154" s="70">
        <v>400</v>
      </c>
      <c r="E154" s="42">
        <v>0</v>
      </c>
      <c r="F154" s="42">
        <v>400</v>
      </c>
      <c r="G154" s="42">
        <v>400</v>
      </c>
      <c r="H154" s="42">
        <v>0</v>
      </c>
    </row>
    <row r="155" spans="1:8" s="36" customFormat="1" ht="20.100000000000001" customHeight="1" x14ac:dyDescent="0.25">
      <c r="A155" s="49" t="s">
        <v>183</v>
      </c>
      <c r="B155" s="99" t="s">
        <v>184</v>
      </c>
      <c r="C155" s="69">
        <v>380</v>
      </c>
      <c r="D155" s="69">
        <v>252</v>
      </c>
      <c r="E155" s="69">
        <v>0</v>
      </c>
      <c r="F155" s="69">
        <v>252</v>
      </c>
      <c r="G155" s="39">
        <v>252</v>
      </c>
      <c r="H155" s="39">
        <v>0</v>
      </c>
    </row>
    <row r="156" spans="1:8" s="36" customFormat="1" ht="20.100000000000001" customHeight="1" x14ac:dyDescent="0.25">
      <c r="A156" s="73" t="s">
        <v>177</v>
      </c>
      <c r="B156" s="98" t="s">
        <v>185</v>
      </c>
      <c r="C156" s="70">
        <v>0</v>
      </c>
      <c r="D156" s="70">
        <v>0</v>
      </c>
      <c r="E156" s="42">
        <v>0</v>
      </c>
      <c r="F156" s="42">
        <v>0</v>
      </c>
      <c r="G156" s="42">
        <v>0</v>
      </c>
      <c r="H156" s="42">
        <v>0</v>
      </c>
    </row>
    <row r="157" spans="1:8" s="36" customFormat="1" ht="20.100000000000001" customHeight="1" x14ac:dyDescent="0.25">
      <c r="A157" s="73" t="s">
        <v>179</v>
      </c>
      <c r="B157" s="98" t="s">
        <v>186</v>
      </c>
      <c r="C157" s="70">
        <v>0</v>
      </c>
      <c r="D157" s="70">
        <v>0</v>
      </c>
      <c r="E157" s="42">
        <v>0</v>
      </c>
      <c r="F157" s="42">
        <v>0</v>
      </c>
      <c r="G157" s="42">
        <v>0</v>
      </c>
      <c r="H157" s="42">
        <v>0</v>
      </c>
    </row>
    <row r="158" spans="1:8" s="36" customFormat="1" ht="20.100000000000001" customHeight="1" thickBot="1" x14ac:dyDescent="0.3">
      <c r="A158" s="92" t="s">
        <v>181</v>
      </c>
      <c r="B158" s="100" t="s">
        <v>187</v>
      </c>
      <c r="C158" s="70">
        <v>380</v>
      </c>
      <c r="D158" s="70">
        <v>252</v>
      </c>
      <c r="E158" s="42">
        <v>0</v>
      </c>
      <c r="F158" s="42">
        <v>252</v>
      </c>
      <c r="G158" s="42">
        <v>252</v>
      </c>
      <c r="H158" s="42">
        <v>0</v>
      </c>
    </row>
    <row r="159" spans="1:8" s="36" customFormat="1" ht="19.5" thickBot="1" x14ac:dyDescent="0.3">
      <c r="A159" s="33" t="s">
        <v>188</v>
      </c>
      <c r="B159" s="34"/>
      <c r="C159" s="34"/>
      <c r="D159" s="34"/>
      <c r="E159" s="34"/>
      <c r="F159" s="34"/>
      <c r="G159" s="34"/>
      <c r="H159" s="35"/>
    </row>
    <row r="160" spans="1:8" s="36" customFormat="1" ht="60.75" customHeight="1" x14ac:dyDescent="0.25">
      <c r="A160" s="49" t="s">
        <v>217</v>
      </c>
      <c r="B160" s="99" t="s">
        <v>189</v>
      </c>
      <c r="C160" s="101">
        <v>442</v>
      </c>
      <c r="D160" s="101" t="s">
        <v>155</v>
      </c>
      <c r="E160" s="101">
        <v>425</v>
      </c>
      <c r="F160" s="101">
        <v>390</v>
      </c>
      <c r="G160" s="101">
        <v>-35</v>
      </c>
      <c r="H160" s="39">
        <v>91.8</v>
      </c>
    </row>
    <row r="161" spans="1:8" s="36" customFormat="1" ht="18.75" customHeight="1" x14ac:dyDescent="0.25">
      <c r="A161" s="73" t="s">
        <v>190</v>
      </c>
      <c r="B161" s="98" t="s">
        <v>191</v>
      </c>
      <c r="C161" s="102">
        <v>0</v>
      </c>
      <c r="D161" s="102" t="s">
        <v>155</v>
      </c>
      <c r="E161" s="102">
        <v>0</v>
      </c>
      <c r="F161" s="102">
        <v>0</v>
      </c>
      <c r="G161" s="102">
        <v>0</v>
      </c>
      <c r="H161" s="42">
        <v>0</v>
      </c>
    </row>
    <row r="162" spans="1:8" s="36" customFormat="1" ht="18.75" customHeight="1" x14ac:dyDescent="0.25">
      <c r="A162" s="73" t="s">
        <v>192</v>
      </c>
      <c r="B162" s="98" t="s">
        <v>193</v>
      </c>
      <c r="C162" s="102">
        <v>0</v>
      </c>
      <c r="D162" s="102" t="s">
        <v>155</v>
      </c>
      <c r="E162" s="102">
        <v>0</v>
      </c>
      <c r="F162" s="102">
        <v>0</v>
      </c>
      <c r="G162" s="102">
        <v>0</v>
      </c>
      <c r="H162" s="42">
        <v>0</v>
      </c>
    </row>
    <row r="163" spans="1:8" s="36" customFormat="1" x14ac:dyDescent="0.25">
      <c r="A163" s="46" t="s">
        <v>194</v>
      </c>
      <c r="B163" s="98" t="s">
        <v>195</v>
      </c>
      <c r="C163" s="102">
        <v>12</v>
      </c>
      <c r="D163" s="102" t="s">
        <v>155</v>
      </c>
      <c r="E163" s="102">
        <v>11</v>
      </c>
      <c r="F163" s="102">
        <v>12</v>
      </c>
      <c r="G163" s="102">
        <v>1</v>
      </c>
      <c r="H163" s="42">
        <v>109.1</v>
      </c>
    </row>
    <row r="164" spans="1:8" s="36" customFormat="1" x14ac:dyDescent="0.25">
      <c r="A164" s="46" t="s">
        <v>196</v>
      </c>
      <c r="B164" s="98" t="s">
        <v>197</v>
      </c>
      <c r="C164" s="102">
        <v>78</v>
      </c>
      <c r="D164" s="102" t="s">
        <v>155</v>
      </c>
      <c r="E164" s="102">
        <v>67</v>
      </c>
      <c r="F164" s="102">
        <v>74</v>
      </c>
      <c r="G164" s="102">
        <v>7</v>
      </c>
      <c r="H164" s="42">
        <v>110.4</v>
      </c>
    </row>
    <row r="165" spans="1:8" s="36" customFormat="1" x14ac:dyDescent="0.25">
      <c r="A165" s="46" t="s">
        <v>198</v>
      </c>
      <c r="B165" s="98" t="s">
        <v>199</v>
      </c>
      <c r="C165" s="102">
        <v>352</v>
      </c>
      <c r="D165" s="102" t="s">
        <v>155</v>
      </c>
      <c r="E165" s="102">
        <v>347</v>
      </c>
      <c r="F165" s="102">
        <v>304</v>
      </c>
      <c r="G165" s="102">
        <v>-43</v>
      </c>
      <c r="H165" s="42">
        <v>87.6</v>
      </c>
    </row>
    <row r="166" spans="1:8" s="36" customFormat="1" ht="20.100000000000001" customHeight="1" x14ac:dyDescent="0.25">
      <c r="A166" s="49" t="s">
        <v>94</v>
      </c>
      <c r="B166" s="99" t="s">
        <v>200</v>
      </c>
      <c r="C166" s="69">
        <v>73272</v>
      </c>
      <c r="D166" s="69" t="s">
        <v>155</v>
      </c>
      <c r="E166" s="69">
        <v>65872</v>
      </c>
      <c r="F166" s="69">
        <v>69043</v>
      </c>
      <c r="G166" s="69">
        <v>3171</v>
      </c>
      <c r="H166" s="39">
        <v>104.8</v>
      </c>
    </row>
    <row r="167" spans="1:8" s="36" customFormat="1" ht="37.5" x14ac:dyDescent="0.25">
      <c r="A167" s="49" t="s">
        <v>201</v>
      </c>
      <c r="B167" s="99" t="s">
        <v>202</v>
      </c>
      <c r="C167" s="69">
        <v>13814.5</v>
      </c>
      <c r="D167" s="69" t="s">
        <v>155</v>
      </c>
      <c r="E167" s="69">
        <v>12916.1</v>
      </c>
      <c r="F167" s="69">
        <v>14752.8</v>
      </c>
      <c r="G167" s="69">
        <v>1836.7</v>
      </c>
      <c r="H167" s="39">
        <v>114.2</v>
      </c>
    </row>
    <row r="168" spans="1:8" s="36" customFormat="1" ht="20.100000000000001" customHeight="1" x14ac:dyDescent="0.25">
      <c r="A168" s="73" t="s">
        <v>203</v>
      </c>
      <c r="B168" s="98" t="s">
        <v>204</v>
      </c>
      <c r="C168" s="70">
        <v>0</v>
      </c>
      <c r="D168" s="70" t="s">
        <v>155</v>
      </c>
      <c r="E168" s="42">
        <v>0</v>
      </c>
      <c r="F168" s="42">
        <v>0</v>
      </c>
      <c r="G168" s="70">
        <v>0</v>
      </c>
      <c r="H168" s="42">
        <v>0</v>
      </c>
    </row>
    <row r="169" spans="1:8" s="36" customFormat="1" ht="20.100000000000001" customHeight="1" x14ac:dyDescent="0.25">
      <c r="A169" s="73" t="s">
        <v>205</v>
      </c>
      <c r="B169" s="98" t="s">
        <v>206</v>
      </c>
      <c r="C169" s="70">
        <v>0</v>
      </c>
      <c r="D169" s="70" t="s">
        <v>155</v>
      </c>
      <c r="E169" s="42">
        <v>0</v>
      </c>
      <c r="F169" s="42">
        <v>0</v>
      </c>
      <c r="G169" s="70">
        <v>0</v>
      </c>
      <c r="H169" s="42">
        <v>0</v>
      </c>
    </row>
    <row r="170" spans="1:8" s="36" customFormat="1" ht="20.100000000000001" customHeight="1" x14ac:dyDescent="0.25">
      <c r="A170" s="46" t="s">
        <v>194</v>
      </c>
      <c r="B170" s="98" t="s">
        <v>207</v>
      </c>
      <c r="C170" s="70">
        <v>30759</v>
      </c>
      <c r="D170" s="70" t="s">
        <v>155</v>
      </c>
      <c r="E170" s="42">
        <v>31971.200000000001</v>
      </c>
      <c r="F170" s="42">
        <v>27024.3</v>
      </c>
      <c r="G170" s="70">
        <v>-4946.8999999999996</v>
      </c>
      <c r="H170" s="42">
        <v>84.5</v>
      </c>
    </row>
    <row r="171" spans="1:8" s="36" customFormat="1" ht="20.100000000000001" customHeight="1" x14ac:dyDescent="0.25">
      <c r="A171" s="46" t="s">
        <v>208</v>
      </c>
      <c r="B171" s="98" t="s">
        <v>209</v>
      </c>
      <c r="C171" s="70">
        <v>18388.599999999999</v>
      </c>
      <c r="D171" s="70" t="s">
        <v>155</v>
      </c>
      <c r="E171" s="42">
        <v>18058.2</v>
      </c>
      <c r="F171" s="42">
        <v>19356.599999999999</v>
      </c>
      <c r="G171" s="70">
        <v>1298.4000000000001</v>
      </c>
      <c r="H171" s="42">
        <v>107.2</v>
      </c>
    </row>
    <row r="172" spans="1:8" s="36" customFormat="1" ht="20.100000000000001" customHeight="1" x14ac:dyDescent="0.25">
      <c r="A172" s="46" t="s">
        <v>210</v>
      </c>
      <c r="B172" s="98" t="s">
        <v>211</v>
      </c>
      <c r="C172" s="70">
        <v>12223.2</v>
      </c>
      <c r="D172" s="70" t="s">
        <v>155</v>
      </c>
      <c r="E172" s="42">
        <v>11319.2</v>
      </c>
      <c r="F172" s="42">
        <v>13147.7</v>
      </c>
      <c r="G172" s="70">
        <v>1828.5</v>
      </c>
      <c r="H172" s="42">
        <v>116.2</v>
      </c>
    </row>
    <row r="173" spans="1:8" s="36" customFormat="1" ht="20.100000000000001" customHeight="1" x14ac:dyDescent="0.25">
      <c r="A173" s="103"/>
      <c r="B173" s="104"/>
      <c r="C173" s="105"/>
      <c r="D173" s="105"/>
      <c r="E173" s="106"/>
      <c r="F173" s="106"/>
      <c r="G173" s="106"/>
      <c r="H173" s="107"/>
    </row>
    <row r="174" spans="1:8" s="36" customFormat="1" ht="20.100000000000001" customHeight="1" x14ac:dyDescent="0.25">
      <c r="A174" s="103"/>
      <c r="B174" s="104"/>
      <c r="C174" s="105"/>
      <c r="D174" s="105"/>
      <c r="E174" s="106"/>
      <c r="F174" s="106"/>
      <c r="G174" s="106"/>
      <c r="H174" s="107"/>
    </row>
    <row r="175" spans="1:8" x14ac:dyDescent="0.25">
      <c r="A175" s="108"/>
    </row>
    <row r="176" spans="1:8" x14ac:dyDescent="0.25">
      <c r="A176" s="109" t="s">
        <v>218</v>
      </c>
      <c r="B176" s="110"/>
      <c r="C176" s="111" t="s">
        <v>212</v>
      </c>
      <c r="D176" s="112"/>
      <c r="E176" s="112"/>
      <c r="F176" s="112"/>
      <c r="G176" s="25" t="s">
        <v>219</v>
      </c>
      <c r="H176" s="25"/>
    </row>
    <row r="177" spans="1:9" s="115" customFormat="1" ht="20.100000000000001" customHeight="1" x14ac:dyDescent="0.25">
      <c r="A177" s="113" t="s">
        <v>213</v>
      </c>
      <c r="B177" s="1"/>
      <c r="C177" s="25" t="s">
        <v>214</v>
      </c>
      <c r="D177" s="25"/>
      <c r="E177" s="25"/>
      <c r="F177" s="25"/>
      <c r="G177" s="114" t="s">
        <v>215</v>
      </c>
      <c r="H177" s="114"/>
      <c r="I177" s="28"/>
    </row>
    <row r="178" spans="1:9" x14ac:dyDescent="0.25">
      <c r="A178" s="108"/>
    </row>
    <row r="179" spans="1:9" x14ac:dyDescent="0.25">
      <c r="A179" s="108"/>
    </row>
    <row r="180" spans="1:9" x14ac:dyDescent="0.25">
      <c r="A180" s="108"/>
    </row>
    <row r="181" spans="1:9" x14ac:dyDescent="0.25">
      <c r="A181" s="108"/>
    </row>
    <row r="182" spans="1:9" x14ac:dyDescent="0.25">
      <c r="A182" s="108"/>
    </row>
    <row r="183" spans="1:9" x14ac:dyDescent="0.25">
      <c r="A183" s="108"/>
    </row>
    <row r="184" spans="1:9" x14ac:dyDescent="0.25">
      <c r="A184" s="108"/>
    </row>
    <row r="185" spans="1:9" x14ac:dyDescent="0.25">
      <c r="A185" s="108"/>
    </row>
    <row r="186" spans="1:9" x14ac:dyDescent="0.25">
      <c r="A186" s="108"/>
    </row>
    <row r="187" spans="1:9" x14ac:dyDescent="0.25">
      <c r="A187" s="108"/>
    </row>
    <row r="188" spans="1:9" x14ac:dyDescent="0.25">
      <c r="A188" s="108"/>
    </row>
    <row r="189" spans="1:9" x14ac:dyDescent="0.25">
      <c r="A189" s="108"/>
    </row>
    <row r="190" spans="1:9" x14ac:dyDescent="0.25">
      <c r="A190" s="108"/>
    </row>
    <row r="191" spans="1:9" x14ac:dyDescent="0.25">
      <c r="A191" s="108"/>
    </row>
    <row r="192" spans="1:9" x14ac:dyDescent="0.25">
      <c r="A192" s="108"/>
    </row>
    <row r="193" spans="1:1" s="5" customFormat="1" x14ac:dyDescent="0.25">
      <c r="A193" s="108"/>
    </row>
    <row r="194" spans="1:1" s="5" customFormat="1" x14ac:dyDescent="0.25">
      <c r="A194" s="108"/>
    </row>
    <row r="195" spans="1:1" s="5" customFormat="1" x14ac:dyDescent="0.25">
      <c r="A195" s="108"/>
    </row>
    <row r="196" spans="1:1" s="5" customFormat="1" x14ac:dyDescent="0.25">
      <c r="A196" s="108"/>
    </row>
    <row r="197" spans="1:1" s="5" customFormat="1" x14ac:dyDescent="0.25">
      <c r="A197" s="108"/>
    </row>
    <row r="198" spans="1:1" s="5" customFormat="1" x14ac:dyDescent="0.25">
      <c r="A198" s="108"/>
    </row>
    <row r="199" spans="1:1" s="5" customFormat="1" x14ac:dyDescent="0.25">
      <c r="A199" s="108"/>
    </row>
    <row r="200" spans="1:1" s="5" customFormat="1" x14ac:dyDescent="0.25">
      <c r="A200" s="108"/>
    </row>
    <row r="201" spans="1:1" s="5" customFormat="1" x14ac:dyDescent="0.25">
      <c r="A201" s="108"/>
    </row>
    <row r="202" spans="1:1" s="5" customFormat="1" x14ac:dyDescent="0.25">
      <c r="A202" s="108"/>
    </row>
    <row r="203" spans="1:1" s="5" customFormat="1" x14ac:dyDescent="0.25">
      <c r="A203" s="108"/>
    </row>
    <row r="204" spans="1:1" s="5" customFormat="1" x14ac:dyDescent="0.25">
      <c r="A204" s="108"/>
    </row>
    <row r="205" spans="1:1" s="5" customFormat="1" x14ac:dyDescent="0.25">
      <c r="A205" s="108"/>
    </row>
    <row r="206" spans="1:1" s="5" customFormat="1" x14ac:dyDescent="0.25">
      <c r="A206" s="108"/>
    </row>
    <row r="207" spans="1:1" s="5" customFormat="1" x14ac:dyDescent="0.25">
      <c r="A207" s="108"/>
    </row>
    <row r="208" spans="1:1" s="5" customFormat="1" x14ac:dyDescent="0.25">
      <c r="A208" s="108"/>
    </row>
    <row r="209" spans="1:1" s="5" customFormat="1" x14ac:dyDescent="0.25">
      <c r="A209" s="108"/>
    </row>
    <row r="210" spans="1:1" s="5" customFormat="1" x14ac:dyDescent="0.25">
      <c r="A210" s="108"/>
    </row>
    <row r="211" spans="1:1" s="5" customFormat="1" x14ac:dyDescent="0.25">
      <c r="A211" s="108"/>
    </row>
    <row r="212" spans="1:1" s="5" customFormat="1" x14ac:dyDescent="0.25">
      <c r="A212" s="108"/>
    </row>
    <row r="213" spans="1:1" s="5" customFormat="1" x14ac:dyDescent="0.25">
      <c r="A213" s="108"/>
    </row>
    <row r="214" spans="1:1" s="5" customFormat="1" x14ac:dyDescent="0.25">
      <c r="A214" s="108"/>
    </row>
    <row r="215" spans="1:1" s="5" customFormat="1" x14ac:dyDescent="0.25">
      <c r="A215" s="108"/>
    </row>
    <row r="216" spans="1:1" s="5" customFormat="1" x14ac:dyDescent="0.25">
      <c r="A216" s="108"/>
    </row>
    <row r="217" spans="1:1" s="5" customFormat="1" x14ac:dyDescent="0.25">
      <c r="A217" s="108"/>
    </row>
    <row r="218" spans="1:1" s="5" customFormat="1" x14ac:dyDescent="0.25">
      <c r="A218" s="108"/>
    </row>
    <row r="219" spans="1:1" s="5" customFormat="1" x14ac:dyDescent="0.25">
      <c r="A219" s="108"/>
    </row>
    <row r="220" spans="1:1" s="5" customFormat="1" x14ac:dyDescent="0.25">
      <c r="A220" s="108"/>
    </row>
    <row r="221" spans="1:1" s="5" customFormat="1" x14ac:dyDescent="0.25">
      <c r="A221" s="108"/>
    </row>
    <row r="222" spans="1:1" s="5" customFormat="1" x14ac:dyDescent="0.25">
      <c r="A222" s="108"/>
    </row>
    <row r="223" spans="1:1" s="5" customFormat="1" x14ac:dyDescent="0.25">
      <c r="A223" s="108"/>
    </row>
    <row r="224" spans="1:1" s="5" customFormat="1" x14ac:dyDescent="0.25">
      <c r="A224" s="108"/>
    </row>
    <row r="225" spans="1:1" s="5" customFormat="1" x14ac:dyDescent="0.25">
      <c r="A225" s="108"/>
    </row>
    <row r="226" spans="1:1" s="5" customFormat="1" x14ac:dyDescent="0.25">
      <c r="A226" s="108"/>
    </row>
    <row r="227" spans="1:1" s="5" customFormat="1" x14ac:dyDescent="0.25">
      <c r="A227" s="108"/>
    </row>
    <row r="228" spans="1:1" s="5" customFormat="1" x14ac:dyDescent="0.25">
      <c r="A228" s="108"/>
    </row>
    <row r="229" spans="1:1" s="5" customFormat="1" x14ac:dyDescent="0.25">
      <c r="A229" s="108"/>
    </row>
    <row r="230" spans="1:1" s="5" customFormat="1" x14ac:dyDescent="0.25">
      <c r="A230" s="108"/>
    </row>
    <row r="231" spans="1:1" s="5" customFormat="1" x14ac:dyDescent="0.25">
      <c r="A231" s="108"/>
    </row>
    <row r="232" spans="1:1" s="5" customFormat="1" x14ac:dyDescent="0.25">
      <c r="A232" s="108"/>
    </row>
    <row r="233" spans="1:1" s="5" customFormat="1" x14ac:dyDescent="0.25">
      <c r="A233" s="108"/>
    </row>
    <row r="234" spans="1:1" s="5" customFormat="1" x14ac:dyDescent="0.25">
      <c r="A234" s="108"/>
    </row>
    <row r="235" spans="1:1" s="5" customFormat="1" x14ac:dyDescent="0.25">
      <c r="A235" s="108"/>
    </row>
    <row r="236" spans="1:1" s="5" customFormat="1" x14ac:dyDescent="0.25">
      <c r="A236" s="108"/>
    </row>
    <row r="237" spans="1:1" s="5" customFormat="1" x14ac:dyDescent="0.25">
      <c r="A237" s="108"/>
    </row>
    <row r="238" spans="1:1" s="5" customFormat="1" x14ac:dyDescent="0.25">
      <c r="A238" s="108"/>
    </row>
    <row r="239" spans="1:1" s="5" customFormat="1" x14ac:dyDescent="0.25">
      <c r="A239" s="108"/>
    </row>
    <row r="240" spans="1:1" s="5" customFormat="1" x14ac:dyDescent="0.25">
      <c r="A240" s="108"/>
    </row>
    <row r="241" spans="1:1" s="5" customFormat="1" x14ac:dyDescent="0.25">
      <c r="A241" s="108"/>
    </row>
    <row r="242" spans="1:1" s="5" customFormat="1" x14ac:dyDescent="0.25">
      <c r="A242" s="108"/>
    </row>
    <row r="243" spans="1:1" s="5" customFormat="1" x14ac:dyDescent="0.25">
      <c r="A243" s="108"/>
    </row>
    <row r="244" spans="1:1" s="5" customFormat="1" x14ac:dyDescent="0.25">
      <c r="A244" s="108"/>
    </row>
    <row r="245" spans="1:1" s="5" customFormat="1" x14ac:dyDescent="0.25">
      <c r="A245" s="108"/>
    </row>
    <row r="246" spans="1:1" s="5" customFormat="1" x14ac:dyDescent="0.25">
      <c r="A246" s="108"/>
    </row>
    <row r="247" spans="1:1" s="5" customFormat="1" x14ac:dyDescent="0.25">
      <c r="A247" s="108"/>
    </row>
    <row r="248" spans="1:1" s="5" customFormat="1" x14ac:dyDescent="0.25">
      <c r="A248" s="108"/>
    </row>
    <row r="249" spans="1:1" s="5" customFormat="1" x14ac:dyDescent="0.25">
      <c r="A249" s="108"/>
    </row>
    <row r="250" spans="1:1" s="5" customFormat="1" x14ac:dyDescent="0.25">
      <c r="A250" s="108"/>
    </row>
    <row r="251" spans="1:1" s="5" customFormat="1" x14ac:dyDescent="0.25">
      <c r="A251" s="108"/>
    </row>
    <row r="252" spans="1:1" s="5" customFormat="1" x14ac:dyDescent="0.25">
      <c r="A252" s="108"/>
    </row>
    <row r="253" spans="1:1" s="5" customFormat="1" x14ac:dyDescent="0.25">
      <c r="A253" s="108"/>
    </row>
    <row r="254" spans="1:1" s="5" customFormat="1" x14ac:dyDescent="0.25">
      <c r="A254" s="108"/>
    </row>
    <row r="255" spans="1:1" s="5" customFormat="1" x14ac:dyDescent="0.25">
      <c r="A255" s="108"/>
    </row>
    <row r="256" spans="1:1" s="5" customFormat="1" x14ac:dyDescent="0.25">
      <c r="A256" s="108"/>
    </row>
    <row r="257" spans="1:1" s="5" customFormat="1" x14ac:dyDescent="0.25">
      <c r="A257" s="108"/>
    </row>
    <row r="258" spans="1:1" s="5" customFormat="1" x14ac:dyDescent="0.25">
      <c r="A258" s="108"/>
    </row>
    <row r="259" spans="1:1" s="5" customFormat="1" x14ac:dyDescent="0.25">
      <c r="A259" s="108"/>
    </row>
    <row r="260" spans="1:1" s="5" customFormat="1" x14ac:dyDescent="0.25">
      <c r="A260" s="108"/>
    </row>
    <row r="261" spans="1:1" s="5" customFormat="1" x14ac:dyDescent="0.25">
      <c r="A261" s="108"/>
    </row>
    <row r="262" spans="1:1" s="5" customFormat="1" x14ac:dyDescent="0.25">
      <c r="A262" s="108"/>
    </row>
    <row r="263" spans="1:1" s="5" customFormat="1" x14ac:dyDescent="0.25">
      <c r="A263" s="108"/>
    </row>
    <row r="264" spans="1:1" s="5" customFormat="1" x14ac:dyDescent="0.25">
      <c r="A264" s="108"/>
    </row>
    <row r="265" spans="1:1" s="5" customFormat="1" x14ac:dyDescent="0.25">
      <c r="A265" s="108"/>
    </row>
    <row r="266" spans="1:1" s="5" customFormat="1" x14ac:dyDescent="0.25">
      <c r="A266" s="108"/>
    </row>
    <row r="267" spans="1:1" s="5" customFormat="1" x14ac:dyDescent="0.25">
      <c r="A267" s="108"/>
    </row>
    <row r="268" spans="1:1" s="5" customFormat="1" x14ac:dyDescent="0.25">
      <c r="A268" s="108"/>
    </row>
    <row r="269" spans="1:1" s="5" customFormat="1" x14ac:dyDescent="0.25">
      <c r="A269" s="108"/>
    </row>
    <row r="270" spans="1:1" s="5" customFormat="1" x14ac:dyDescent="0.25">
      <c r="A270" s="108"/>
    </row>
    <row r="271" spans="1:1" s="5" customFormat="1" x14ac:dyDescent="0.25">
      <c r="A271" s="108"/>
    </row>
    <row r="272" spans="1:1" s="5" customFormat="1" x14ac:dyDescent="0.25">
      <c r="A272" s="108"/>
    </row>
    <row r="273" spans="1:1" s="5" customFormat="1" x14ac:dyDescent="0.25">
      <c r="A273" s="108"/>
    </row>
    <row r="274" spans="1:1" s="5" customFormat="1" x14ac:dyDescent="0.25">
      <c r="A274" s="108"/>
    </row>
    <row r="275" spans="1:1" s="5" customFormat="1" x14ac:dyDescent="0.25">
      <c r="A275" s="108"/>
    </row>
    <row r="276" spans="1:1" s="5" customFormat="1" x14ac:dyDescent="0.25">
      <c r="A276" s="108"/>
    </row>
    <row r="277" spans="1:1" s="5" customFormat="1" x14ac:dyDescent="0.25">
      <c r="A277" s="108"/>
    </row>
    <row r="278" spans="1:1" s="5" customFormat="1" x14ac:dyDescent="0.25">
      <c r="A278" s="108"/>
    </row>
    <row r="279" spans="1:1" s="5" customFormat="1" x14ac:dyDescent="0.25">
      <c r="A279" s="108"/>
    </row>
    <row r="280" spans="1:1" s="5" customFormat="1" x14ac:dyDescent="0.25">
      <c r="A280" s="108"/>
    </row>
    <row r="281" spans="1:1" s="5" customFormat="1" x14ac:dyDescent="0.25">
      <c r="A281" s="108"/>
    </row>
    <row r="282" spans="1:1" s="5" customFormat="1" x14ac:dyDescent="0.25">
      <c r="A282" s="108"/>
    </row>
    <row r="283" spans="1:1" s="5" customFormat="1" x14ac:dyDescent="0.25">
      <c r="A283" s="108"/>
    </row>
    <row r="284" spans="1:1" s="5" customFormat="1" x14ac:dyDescent="0.25">
      <c r="A284" s="108"/>
    </row>
    <row r="285" spans="1:1" s="5" customFormat="1" x14ac:dyDescent="0.25">
      <c r="A285" s="108"/>
    </row>
    <row r="286" spans="1:1" s="5" customFormat="1" x14ac:dyDescent="0.25">
      <c r="A286" s="108"/>
    </row>
    <row r="287" spans="1:1" s="5" customFormat="1" x14ac:dyDescent="0.25">
      <c r="A287" s="108"/>
    </row>
    <row r="288" spans="1:1" s="5" customFormat="1" x14ac:dyDescent="0.25">
      <c r="A288" s="108"/>
    </row>
    <row r="289" spans="1:1" s="5" customFormat="1" x14ac:dyDescent="0.25">
      <c r="A289" s="108"/>
    </row>
    <row r="290" spans="1:1" s="5" customFormat="1" x14ac:dyDescent="0.25">
      <c r="A290" s="108"/>
    </row>
    <row r="291" spans="1:1" s="5" customFormat="1" x14ac:dyDescent="0.25">
      <c r="A291" s="108"/>
    </row>
    <row r="292" spans="1:1" s="5" customFormat="1" x14ac:dyDescent="0.25">
      <c r="A292" s="108"/>
    </row>
    <row r="293" spans="1:1" s="5" customFormat="1" x14ac:dyDescent="0.25">
      <c r="A293" s="108"/>
    </row>
    <row r="294" spans="1:1" s="5" customFormat="1" x14ac:dyDescent="0.25">
      <c r="A294" s="108"/>
    </row>
    <row r="295" spans="1:1" s="5" customFormat="1" x14ac:dyDescent="0.25">
      <c r="A295" s="108"/>
    </row>
    <row r="296" spans="1:1" s="5" customFormat="1" x14ac:dyDescent="0.25">
      <c r="A296" s="108"/>
    </row>
    <row r="297" spans="1:1" s="5" customFormat="1" x14ac:dyDescent="0.25">
      <c r="A297" s="108"/>
    </row>
    <row r="298" spans="1:1" s="5" customFormat="1" x14ac:dyDescent="0.25">
      <c r="A298" s="108"/>
    </row>
    <row r="299" spans="1:1" s="5" customFormat="1" x14ac:dyDescent="0.25">
      <c r="A299" s="108"/>
    </row>
    <row r="300" spans="1:1" s="5" customFormat="1" x14ac:dyDescent="0.25">
      <c r="A300" s="108"/>
    </row>
    <row r="301" spans="1:1" s="5" customFormat="1" x14ac:dyDescent="0.25">
      <c r="A301" s="108"/>
    </row>
    <row r="302" spans="1:1" s="5" customFormat="1" x14ac:dyDescent="0.25">
      <c r="A302" s="108"/>
    </row>
    <row r="303" spans="1:1" s="5" customFormat="1" x14ac:dyDescent="0.25">
      <c r="A303" s="108"/>
    </row>
    <row r="304" spans="1:1" s="5" customFormat="1" x14ac:dyDescent="0.25">
      <c r="A304" s="108"/>
    </row>
    <row r="305" spans="1:1" s="5" customFormat="1" x14ac:dyDescent="0.25">
      <c r="A305" s="108"/>
    </row>
    <row r="306" spans="1:1" s="5" customFormat="1" x14ac:dyDescent="0.25">
      <c r="A306" s="108"/>
    </row>
    <row r="307" spans="1:1" s="5" customFormat="1" x14ac:dyDescent="0.25">
      <c r="A307" s="108"/>
    </row>
    <row r="308" spans="1:1" s="5" customFormat="1" x14ac:dyDescent="0.25">
      <c r="A308" s="108"/>
    </row>
    <row r="309" spans="1:1" s="5" customFormat="1" x14ac:dyDescent="0.25">
      <c r="A309" s="108"/>
    </row>
    <row r="310" spans="1:1" s="5" customFormat="1" x14ac:dyDescent="0.25">
      <c r="A310" s="108"/>
    </row>
    <row r="311" spans="1:1" s="5" customFormat="1" x14ac:dyDescent="0.25">
      <c r="A311" s="108"/>
    </row>
    <row r="312" spans="1:1" s="5" customFormat="1" x14ac:dyDescent="0.25">
      <c r="A312" s="108"/>
    </row>
    <row r="313" spans="1:1" s="5" customFormat="1" x14ac:dyDescent="0.25">
      <c r="A313" s="108"/>
    </row>
    <row r="314" spans="1:1" s="5" customFormat="1" x14ac:dyDescent="0.25">
      <c r="A314" s="108"/>
    </row>
    <row r="315" spans="1:1" s="5" customFormat="1" x14ac:dyDescent="0.25">
      <c r="A315" s="108"/>
    </row>
    <row r="316" spans="1:1" s="5" customFormat="1" x14ac:dyDescent="0.25">
      <c r="A316" s="108"/>
    </row>
    <row r="317" spans="1:1" s="5" customFormat="1" x14ac:dyDescent="0.25">
      <c r="A317" s="108"/>
    </row>
    <row r="318" spans="1:1" s="5" customFormat="1" x14ac:dyDescent="0.25">
      <c r="A318" s="108"/>
    </row>
    <row r="319" spans="1:1" s="5" customFormat="1" x14ac:dyDescent="0.25">
      <c r="A319" s="108"/>
    </row>
    <row r="320" spans="1:1" s="5" customFormat="1" x14ac:dyDescent="0.25">
      <c r="A320" s="108"/>
    </row>
    <row r="321" spans="1:1" s="5" customFormat="1" x14ac:dyDescent="0.25">
      <c r="A321" s="108"/>
    </row>
    <row r="322" spans="1:1" s="5" customFormat="1" x14ac:dyDescent="0.25">
      <c r="A322" s="108"/>
    </row>
    <row r="323" spans="1:1" s="5" customFormat="1" x14ac:dyDescent="0.25">
      <c r="A323" s="108"/>
    </row>
    <row r="324" spans="1:1" s="5" customFormat="1" x14ac:dyDescent="0.25">
      <c r="A324" s="108"/>
    </row>
    <row r="325" spans="1:1" s="5" customFormat="1" x14ac:dyDescent="0.25">
      <c r="A325" s="108"/>
    </row>
    <row r="326" spans="1:1" s="5" customFormat="1" x14ac:dyDescent="0.25">
      <c r="A326" s="108"/>
    </row>
    <row r="327" spans="1:1" s="5" customFormat="1" x14ac:dyDescent="0.25">
      <c r="A327" s="108"/>
    </row>
    <row r="328" spans="1:1" s="5" customFormat="1" x14ac:dyDescent="0.25">
      <c r="A328" s="108"/>
    </row>
    <row r="329" spans="1:1" s="5" customFormat="1" x14ac:dyDescent="0.25">
      <c r="A329" s="108"/>
    </row>
    <row r="330" spans="1:1" s="5" customFormat="1" x14ac:dyDescent="0.25">
      <c r="A330" s="108"/>
    </row>
    <row r="331" spans="1:1" s="5" customFormat="1" x14ac:dyDescent="0.25">
      <c r="A331" s="108"/>
    </row>
    <row r="332" spans="1:1" s="5" customFormat="1" x14ac:dyDescent="0.25">
      <c r="A332" s="108"/>
    </row>
    <row r="333" spans="1:1" s="5" customFormat="1" x14ac:dyDescent="0.25">
      <c r="A333" s="108"/>
    </row>
    <row r="334" spans="1:1" s="5" customFormat="1" x14ac:dyDescent="0.25">
      <c r="A334" s="108"/>
    </row>
    <row r="335" spans="1:1" s="5" customFormat="1" x14ac:dyDescent="0.25">
      <c r="A335" s="108"/>
    </row>
    <row r="336" spans="1:1" s="5" customFormat="1" x14ac:dyDescent="0.25">
      <c r="A336" s="116"/>
    </row>
    <row r="337" spans="1:1" s="5" customFormat="1" x14ac:dyDescent="0.25">
      <c r="A337" s="116"/>
    </row>
    <row r="338" spans="1:1" s="5" customFormat="1" x14ac:dyDescent="0.25">
      <c r="A338" s="116"/>
    </row>
    <row r="339" spans="1:1" s="5" customFormat="1" x14ac:dyDescent="0.25">
      <c r="A339" s="116"/>
    </row>
    <row r="340" spans="1:1" s="5" customFormat="1" x14ac:dyDescent="0.25">
      <c r="A340" s="116"/>
    </row>
    <row r="341" spans="1:1" s="5" customFormat="1" x14ac:dyDescent="0.25">
      <c r="A341" s="116"/>
    </row>
    <row r="342" spans="1:1" s="5" customFormat="1" x14ac:dyDescent="0.25">
      <c r="A342" s="116"/>
    </row>
    <row r="343" spans="1:1" s="5" customFormat="1" x14ac:dyDescent="0.25">
      <c r="A343" s="116"/>
    </row>
    <row r="344" spans="1:1" s="5" customFormat="1" x14ac:dyDescent="0.25">
      <c r="A344" s="116"/>
    </row>
    <row r="345" spans="1:1" s="5" customFormat="1" x14ac:dyDescent="0.25">
      <c r="A345" s="116"/>
    </row>
    <row r="346" spans="1:1" s="5" customFormat="1" x14ac:dyDescent="0.25">
      <c r="A346" s="116"/>
    </row>
    <row r="347" spans="1:1" s="5" customFormat="1" x14ac:dyDescent="0.25">
      <c r="A347" s="116"/>
    </row>
    <row r="348" spans="1:1" s="5" customFormat="1" x14ac:dyDescent="0.25">
      <c r="A348" s="116"/>
    </row>
    <row r="349" spans="1:1" s="5" customFormat="1" x14ac:dyDescent="0.25">
      <c r="A349" s="116"/>
    </row>
    <row r="350" spans="1:1" s="5" customFormat="1" x14ac:dyDescent="0.25">
      <c r="A350" s="116"/>
    </row>
    <row r="351" spans="1:1" s="5" customFormat="1" x14ac:dyDescent="0.25">
      <c r="A351" s="116"/>
    </row>
    <row r="352" spans="1:1" s="5" customFormat="1" x14ac:dyDescent="0.25">
      <c r="A352" s="116"/>
    </row>
    <row r="353" spans="1:1" s="5" customFormat="1" x14ac:dyDescent="0.25">
      <c r="A353" s="116"/>
    </row>
    <row r="354" spans="1:1" s="5" customFormat="1" x14ac:dyDescent="0.25">
      <c r="A354" s="116"/>
    </row>
    <row r="355" spans="1:1" s="5" customFormat="1" x14ac:dyDescent="0.25">
      <c r="A355" s="116"/>
    </row>
    <row r="356" spans="1:1" s="5" customFormat="1" x14ac:dyDescent="0.25">
      <c r="A356" s="116"/>
    </row>
    <row r="357" spans="1:1" s="5" customFormat="1" x14ac:dyDescent="0.25">
      <c r="A357" s="116"/>
    </row>
    <row r="358" spans="1:1" s="5" customFormat="1" x14ac:dyDescent="0.25">
      <c r="A358" s="116"/>
    </row>
    <row r="359" spans="1:1" s="5" customFormat="1" x14ac:dyDescent="0.25">
      <c r="A359" s="116"/>
    </row>
    <row r="360" spans="1:1" s="5" customFormat="1" x14ac:dyDescent="0.25">
      <c r="A360" s="116"/>
    </row>
    <row r="361" spans="1:1" s="5" customFormat="1" x14ac:dyDescent="0.25">
      <c r="A361" s="116"/>
    </row>
    <row r="362" spans="1:1" s="5" customFormat="1" x14ac:dyDescent="0.25">
      <c r="A362" s="116"/>
    </row>
    <row r="363" spans="1:1" s="5" customFormat="1" x14ac:dyDescent="0.25">
      <c r="A363" s="116"/>
    </row>
    <row r="364" spans="1:1" s="5" customFormat="1" x14ac:dyDescent="0.25">
      <c r="A364" s="116"/>
    </row>
    <row r="365" spans="1:1" s="5" customFormat="1" x14ac:dyDescent="0.25">
      <c r="A365" s="116"/>
    </row>
    <row r="366" spans="1:1" s="5" customFormat="1" x14ac:dyDescent="0.25">
      <c r="A366" s="116"/>
    </row>
    <row r="367" spans="1:1" s="5" customFormat="1" x14ac:dyDescent="0.25">
      <c r="A367" s="116"/>
    </row>
    <row r="368" spans="1:1" s="5" customFormat="1" x14ac:dyDescent="0.25">
      <c r="A368" s="116"/>
    </row>
    <row r="369" spans="1:1" s="5" customFormat="1" x14ac:dyDescent="0.25">
      <c r="A369" s="116"/>
    </row>
    <row r="370" spans="1:1" s="5" customFormat="1" x14ac:dyDescent="0.25">
      <c r="A370" s="116"/>
    </row>
    <row r="371" spans="1:1" s="5" customFormat="1" x14ac:dyDescent="0.25">
      <c r="A371" s="116"/>
    </row>
    <row r="372" spans="1:1" s="5" customFormat="1" x14ac:dyDescent="0.25">
      <c r="A372" s="116"/>
    </row>
    <row r="373" spans="1:1" s="5" customFormat="1" x14ac:dyDescent="0.25">
      <c r="A373" s="116"/>
    </row>
    <row r="374" spans="1:1" s="5" customFormat="1" x14ac:dyDescent="0.25">
      <c r="A374" s="116"/>
    </row>
    <row r="375" spans="1:1" s="5" customFormat="1" x14ac:dyDescent="0.25">
      <c r="A375" s="116"/>
    </row>
    <row r="376" spans="1:1" s="5" customFormat="1" x14ac:dyDescent="0.25">
      <c r="A376" s="116"/>
    </row>
    <row r="377" spans="1:1" s="5" customFormat="1" x14ac:dyDescent="0.25">
      <c r="A377" s="116"/>
    </row>
    <row r="378" spans="1:1" s="5" customFormat="1" x14ac:dyDescent="0.25">
      <c r="A378" s="116"/>
    </row>
    <row r="379" spans="1:1" s="5" customFormat="1" x14ac:dyDescent="0.25">
      <c r="A379" s="116"/>
    </row>
    <row r="380" spans="1:1" s="5" customFormat="1" x14ac:dyDescent="0.25">
      <c r="A380" s="116"/>
    </row>
    <row r="381" spans="1:1" s="5" customFormat="1" x14ac:dyDescent="0.25">
      <c r="A381" s="116"/>
    </row>
    <row r="382" spans="1:1" s="5" customFormat="1" x14ac:dyDescent="0.25">
      <c r="A382" s="116"/>
    </row>
    <row r="383" spans="1:1" s="5" customFormat="1" x14ac:dyDescent="0.25">
      <c r="A383" s="116"/>
    </row>
    <row r="384" spans="1:1" s="5" customFormat="1" x14ac:dyDescent="0.25">
      <c r="A384" s="116"/>
    </row>
    <row r="385" spans="1:1" s="5" customFormat="1" x14ac:dyDescent="0.25">
      <c r="A385" s="116"/>
    </row>
    <row r="386" spans="1:1" s="5" customFormat="1" x14ac:dyDescent="0.25">
      <c r="A386" s="116"/>
    </row>
    <row r="387" spans="1:1" s="5" customFormat="1" x14ac:dyDescent="0.25">
      <c r="A387" s="116"/>
    </row>
    <row r="388" spans="1:1" s="5" customFormat="1" x14ac:dyDescent="0.25">
      <c r="A388" s="116"/>
    </row>
    <row r="389" spans="1:1" s="5" customFormat="1" x14ac:dyDescent="0.25">
      <c r="A389" s="116"/>
    </row>
    <row r="390" spans="1:1" s="5" customFormat="1" x14ac:dyDescent="0.25">
      <c r="A390" s="116"/>
    </row>
    <row r="391" spans="1:1" s="5" customFormat="1" x14ac:dyDescent="0.25">
      <c r="A391" s="116"/>
    </row>
    <row r="392" spans="1:1" s="5" customFormat="1" x14ac:dyDescent="0.25">
      <c r="A392" s="116"/>
    </row>
    <row r="393" spans="1:1" s="5" customFormat="1" x14ac:dyDescent="0.25">
      <c r="A393" s="116"/>
    </row>
    <row r="394" spans="1:1" s="5" customFormat="1" x14ac:dyDescent="0.25">
      <c r="A394" s="116"/>
    </row>
    <row r="395" spans="1:1" s="5" customFormat="1" x14ac:dyDescent="0.25">
      <c r="A395" s="116"/>
    </row>
    <row r="396" spans="1:1" s="5" customFormat="1" x14ac:dyDescent="0.25">
      <c r="A396" s="116"/>
    </row>
    <row r="397" spans="1:1" s="5" customFormat="1" x14ac:dyDescent="0.25">
      <c r="A397" s="116"/>
    </row>
    <row r="398" spans="1:1" s="5" customFormat="1" x14ac:dyDescent="0.25">
      <c r="A398" s="116"/>
    </row>
    <row r="399" spans="1:1" s="5" customFormat="1" x14ac:dyDescent="0.25">
      <c r="A399" s="116"/>
    </row>
    <row r="400" spans="1:1" s="5" customFormat="1" x14ac:dyDescent="0.25">
      <c r="A400" s="116"/>
    </row>
    <row r="401" spans="1:1" s="5" customFormat="1" x14ac:dyDescent="0.25">
      <c r="A401" s="116"/>
    </row>
    <row r="402" spans="1:1" s="5" customFormat="1" x14ac:dyDescent="0.25">
      <c r="A402" s="116"/>
    </row>
    <row r="403" spans="1:1" s="5" customFormat="1" x14ac:dyDescent="0.25">
      <c r="A403" s="116"/>
    </row>
    <row r="404" spans="1:1" s="5" customFormat="1" x14ac:dyDescent="0.25">
      <c r="A404" s="116"/>
    </row>
    <row r="405" spans="1:1" s="5" customFormat="1" x14ac:dyDescent="0.25">
      <c r="A405" s="116"/>
    </row>
    <row r="406" spans="1:1" s="5" customFormat="1" x14ac:dyDescent="0.25">
      <c r="A406" s="116"/>
    </row>
    <row r="407" spans="1:1" s="5" customFormat="1" x14ac:dyDescent="0.25">
      <c r="A407" s="116"/>
    </row>
    <row r="408" spans="1:1" s="5" customFormat="1" x14ac:dyDescent="0.25">
      <c r="A408" s="116"/>
    </row>
    <row r="409" spans="1:1" s="5" customFormat="1" x14ac:dyDescent="0.25">
      <c r="A409" s="116"/>
    </row>
    <row r="410" spans="1:1" s="5" customFormat="1" x14ac:dyDescent="0.25">
      <c r="A410" s="116"/>
    </row>
    <row r="411" spans="1:1" s="5" customFormat="1" x14ac:dyDescent="0.25">
      <c r="A411" s="116"/>
    </row>
    <row r="412" spans="1:1" s="5" customFormat="1" x14ac:dyDescent="0.25">
      <c r="A412" s="116"/>
    </row>
    <row r="413" spans="1:1" s="5" customFormat="1" x14ac:dyDescent="0.25">
      <c r="A413" s="116"/>
    </row>
    <row r="414" spans="1:1" s="5" customFormat="1" x14ac:dyDescent="0.25">
      <c r="A414" s="116"/>
    </row>
    <row r="415" spans="1:1" s="5" customFormat="1" x14ac:dyDescent="0.25">
      <c r="A415" s="116"/>
    </row>
    <row r="416" spans="1:1" s="5" customFormat="1" x14ac:dyDescent="0.25">
      <c r="A416" s="116"/>
    </row>
    <row r="417" spans="1:1" s="5" customFormat="1" x14ac:dyDescent="0.25">
      <c r="A417" s="116"/>
    </row>
    <row r="418" spans="1:1" s="5" customFormat="1" x14ac:dyDescent="0.25">
      <c r="A418" s="116"/>
    </row>
    <row r="419" spans="1:1" s="5" customFormat="1" x14ac:dyDescent="0.25">
      <c r="A419" s="116"/>
    </row>
    <row r="420" spans="1:1" s="5" customFormat="1" x14ac:dyDescent="0.25">
      <c r="A420" s="116"/>
    </row>
    <row r="421" spans="1:1" s="5" customFormat="1" x14ac:dyDescent="0.25">
      <c r="A421" s="116"/>
    </row>
    <row r="422" spans="1:1" s="5" customFormat="1" x14ac:dyDescent="0.25">
      <c r="A422" s="116"/>
    </row>
    <row r="423" spans="1:1" s="5" customFormat="1" x14ac:dyDescent="0.25">
      <c r="A423" s="116"/>
    </row>
    <row r="424" spans="1:1" s="5" customFormat="1" x14ac:dyDescent="0.25">
      <c r="A424" s="116"/>
    </row>
    <row r="425" spans="1:1" s="5" customFormat="1" x14ac:dyDescent="0.25">
      <c r="A425" s="116"/>
    </row>
    <row r="426" spans="1:1" s="5" customFormat="1" x14ac:dyDescent="0.25">
      <c r="A426" s="116"/>
    </row>
    <row r="427" spans="1:1" s="5" customFormat="1" x14ac:dyDescent="0.25">
      <c r="A427" s="116"/>
    </row>
    <row r="428" spans="1:1" s="5" customFormat="1" x14ac:dyDescent="0.25">
      <c r="A428" s="116"/>
    </row>
    <row r="429" spans="1:1" s="5" customFormat="1" x14ac:dyDescent="0.25">
      <c r="A429" s="116"/>
    </row>
    <row r="430" spans="1:1" s="5" customFormat="1" x14ac:dyDescent="0.25">
      <c r="A430" s="116"/>
    </row>
    <row r="431" spans="1:1" s="5" customFormat="1" x14ac:dyDescent="0.25">
      <c r="A431" s="116"/>
    </row>
    <row r="432" spans="1:1" s="5" customFormat="1" x14ac:dyDescent="0.25">
      <c r="A432" s="116"/>
    </row>
    <row r="433" spans="1:1" s="5" customFormat="1" x14ac:dyDescent="0.25">
      <c r="A433" s="116"/>
    </row>
    <row r="434" spans="1:1" s="5" customFormat="1" x14ac:dyDescent="0.25">
      <c r="A434" s="116"/>
    </row>
    <row r="435" spans="1:1" s="5" customFormat="1" x14ac:dyDescent="0.25">
      <c r="A435" s="116"/>
    </row>
    <row r="436" spans="1:1" s="5" customFormat="1" x14ac:dyDescent="0.25">
      <c r="A436" s="116"/>
    </row>
    <row r="437" spans="1:1" s="5" customFormat="1" x14ac:dyDescent="0.25">
      <c r="A437" s="116"/>
    </row>
    <row r="438" spans="1:1" s="5" customFormat="1" x14ac:dyDescent="0.25">
      <c r="A438" s="116"/>
    </row>
    <row r="439" spans="1:1" s="5" customFormat="1" x14ac:dyDescent="0.25">
      <c r="A439" s="116"/>
    </row>
    <row r="440" spans="1:1" s="5" customFormat="1" x14ac:dyDescent="0.25">
      <c r="A440" s="116"/>
    </row>
    <row r="441" spans="1:1" s="5" customFormat="1" x14ac:dyDescent="0.25">
      <c r="A441" s="116"/>
    </row>
    <row r="442" spans="1:1" s="5" customFormat="1" x14ac:dyDescent="0.25">
      <c r="A442" s="116"/>
    </row>
    <row r="443" spans="1:1" s="5" customFormat="1" x14ac:dyDescent="0.25">
      <c r="A443" s="116"/>
    </row>
    <row r="444" spans="1:1" s="5" customFormat="1" x14ac:dyDescent="0.25">
      <c r="A444" s="116"/>
    </row>
    <row r="445" spans="1:1" s="5" customFormat="1" x14ac:dyDescent="0.25">
      <c r="A445" s="116"/>
    </row>
    <row r="446" spans="1:1" s="5" customFormat="1" x14ac:dyDescent="0.25">
      <c r="A446" s="116"/>
    </row>
    <row r="447" spans="1:1" s="5" customFormat="1" x14ac:dyDescent="0.25">
      <c r="A447" s="116"/>
    </row>
    <row r="448" spans="1:1" s="5" customFormat="1" x14ac:dyDescent="0.25">
      <c r="A448" s="116"/>
    </row>
    <row r="449" spans="1:1" s="5" customFormat="1" x14ac:dyDescent="0.25">
      <c r="A449" s="116"/>
    </row>
    <row r="450" spans="1:1" s="5" customFormat="1" x14ac:dyDescent="0.25">
      <c r="A450" s="116"/>
    </row>
    <row r="451" spans="1:1" s="5" customFormat="1" x14ac:dyDescent="0.25">
      <c r="A451" s="116"/>
    </row>
    <row r="452" spans="1:1" s="5" customFormat="1" x14ac:dyDescent="0.25">
      <c r="A452" s="116"/>
    </row>
    <row r="453" spans="1:1" s="5" customFormat="1" x14ac:dyDescent="0.25">
      <c r="A453" s="116"/>
    </row>
    <row r="454" spans="1:1" s="5" customFormat="1" x14ac:dyDescent="0.25">
      <c r="A454" s="116"/>
    </row>
    <row r="455" spans="1:1" s="5" customFormat="1" x14ac:dyDescent="0.25">
      <c r="A455" s="116"/>
    </row>
    <row r="456" spans="1:1" s="5" customFormat="1" x14ac:dyDescent="0.25">
      <c r="A456" s="116"/>
    </row>
    <row r="457" spans="1:1" s="5" customFormat="1" x14ac:dyDescent="0.25">
      <c r="A457" s="116"/>
    </row>
    <row r="458" spans="1:1" s="5" customFormat="1" x14ac:dyDescent="0.25">
      <c r="A458" s="116"/>
    </row>
    <row r="459" spans="1:1" s="5" customFormat="1" x14ac:dyDescent="0.25">
      <c r="A459" s="116"/>
    </row>
    <row r="460" spans="1:1" s="5" customFormat="1" x14ac:dyDescent="0.25">
      <c r="A460" s="116"/>
    </row>
    <row r="461" spans="1:1" s="5" customFormat="1" x14ac:dyDescent="0.25">
      <c r="A461" s="116"/>
    </row>
    <row r="462" spans="1:1" s="5" customFormat="1" x14ac:dyDescent="0.25">
      <c r="A462" s="116"/>
    </row>
    <row r="463" spans="1:1" s="5" customFormat="1" x14ac:dyDescent="0.25">
      <c r="A463" s="116"/>
    </row>
    <row r="464" spans="1:1" s="5" customFormat="1" x14ac:dyDescent="0.25">
      <c r="A464" s="116"/>
    </row>
    <row r="465" spans="1:1" s="5" customFormat="1" x14ac:dyDescent="0.25">
      <c r="A465" s="116"/>
    </row>
    <row r="466" spans="1:1" s="5" customFormat="1" x14ac:dyDescent="0.25">
      <c r="A466" s="116"/>
    </row>
    <row r="467" spans="1:1" s="5" customFormat="1" x14ac:dyDescent="0.25">
      <c r="A467" s="116"/>
    </row>
    <row r="468" spans="1:1" s="5" customFormat="1" x14ac:dyDescent="0.25">
      <c r="A468" s="116"/>
    </row>
    <row r="469" spans="1:1" s="5" customFormat="1" x14ac:dyDescent="0.25">
      <c r="A469" s="116"/>
    </row>
    <row r="470" spans="1:1" s="5" customFormat="1" x14ac:dyDescent="0.25">
      <c r="A470" s="116"/>
    </row>
    <row r="471" spans="1:1" s="5" customFormat="1" x14ac:dyDescent="0.25">
      <c r="A471" s="116"/>
    </row>
    <row r="472" spans="1:1" s="5" customFormat="1" x14ac:dyDescent="0.25">
      <c r="A472" s="116"/>
    </row>
    <row r="473" spans="1:1" s="5" customFormat="1" x14ac:dyDescent="0.25">
      <c r="A473" s="116"/>
    </row>
    <row r="474" spans="1:1" s="5" customFormat="1" x14ac:dyDescent="0.25">
      <c r="A474" s="116"/>
    </row>
    <row r="475" spans="1:1" s="5" customFormat="1" x14ac:dyDescent="0.25">
      <c r="A475" s="116"/>
    </row>
    <row r="476" spans="1:1" s="5" customFormat="1" x14ac:dyDescent="0.25">
      <c r="A476" s="116"/>
    </row>
    <row r="477" spans="1:1" s="5" customFormat="1" x14ac:dyDescent="0.25">
      <c r="A477" s="116"/>
    </row>
    <row r="478" spans="1:1" s="5" customFormat="1" x14ac:dyDescent="0.25">
      <c r="A478" s="116"/>
    </row>
    <row r="479" spans="1:1" s="5" customFormat="1" x14ac:dyDescent="0.25">
      <c r="A479" s="116"/>
    </row>
    <row r="480" spans="1:1" s="5" customFormat="1" x14ac:dyDescent="0.25">
      <c r="A480" s="116"/>
    </row>
    <row r="481" spans="1:1" s="5" customFormat="1" x14ac:dyDescent="0.25">
      <c r="A481" s="116"/>
    </row>
    <row r="482" spans="1:1" s="5" customFormat="1" x14ac:dyDescent="0.25">
      <c r="A482" s="116"/>
    </row>
    <row r="483" spans="1:1" s="5" customFormat="1" x14ac:dyDescent="0.25">
      <c r="A483" s="116"/>
    </row>
    <row r="484" spans="1:1" s="5" customFormat="1" x14ac:dyDescent="0.25">
      <c r="A484" s="116"/>
    </row>
    <row r="485" spans="1:1" s="5" customFormat="1" x14ac:dyDescent="0.25">
      <c r="A485" s="116"/>
    </row>
    <row r="486" spans="1:1" s="5" customFormat="1" x14ac:dyDescent="0.25">
      <c r="A486" s="116"/>
    </row>
    <row r="487" spans="1:1" s="5" customFormat="1" x14ac:dyDescent="0.25">
      <c r="A487" s="116"/>
    </row>
    <row r="488" spans="1:1" s="5" customFormat="1" x14ac:dyDescent="0.25">
      <c r="A488" s="116"/>
    </row>
    <row r="489" spans="1:1" s="5" customFormat="1" x14ac:dyDescent="0.25">
      <c r="A489" s="116"/>
    </row>
    <row r="490" spans="1:1" s="5" customFormat="1" x14ac:dyDescent="0.25">
      <c r="A490" s="116"/>
    </row>
    <row r="491" spans="1:1" s="5" customFormat="1" x14ac:dyDescent="0.25">
      <c r="A491" s="116"/>
    </row>
    <row r="492" spans="1:1" s="5" customFormat="1" x14ac:dyDescent="0.25">
      <c r="A492" s="116"/>
    </row>
    <row r="493" spans="1:1" s="5" customFormat="1" x14ac:dyDescent="0.25">
      <c r="A493" s="116"/>
    </row>
    <row r="494" spans="1:1" s="5" customFormat="1" x14ac:dyDescent="0.25">
      <c r="A494" s="116"/>
    </row>
    <row r="495" spans="1:1" s="5" customFormat="1" x14ac:dyDescent="0.25">
      <c r="A495" s="116"/>
    </row>
    <row r="496" spans="1:1" s="5" customFormat="1" x14ac:dyDescent="0.25">
      <c r="A496" s="116"/>
    </row>
    <row r="497" spans="1:1" s="5" customFormat="1" x14ac:dyDescent="0.25">
      <c r="A497" s="116"/>
    </row>
    <row r="498" spans="1:1" s="5" customFormat="1" x14ac:dyDescent="0.25">
      <c r="A498" s="116"/>
    </row>
    <row r="499" spans="1:1" s="5" customFormat="1" x14ac:dyDescent="0.25">
      <c r="A499" s="116"/>
    </row>
    <row r="500" spans="1:1" s="5" customFormat="1" x14ac:dyDescent="0.25">
      <c r="A500" s="116"/>
    </row>
    <row r="501" spans="1:1" s="5" customFormat="1" x14ac:dyDescent="0.25">
      <c r="A501" s="116"/>
    </row>
  </sheetData>
  <mergeCells count="42">
    <mergeCell ref="A150:H150"/>
    <mergeCell ref="A159:H159"/>
    <mergeCell ref="C176:F176"/>
    <mergeCell ref="G176:H176"/>
    <mergeCell ref="C177:F177"/>
    <mergeCell ref="G177:H177"/>
    <mergeCell ref="A82:H82"/>
    <mergeCell ref="A95:H95"/>
    <mergeCell ref="A109:H109"/>
    <mergeCell ref="A117:H117"/>
    <mergeCell ref="A130:H130"/>
    <mergeCell ref="A136:H136"/>
    <mergeCell ref="A30:A31"/>
    <mergeCell ref="B30:B31"/>
    <mergeCell ref="C30:D30"/>
    <mergeCell ref="E30:H30"/>
    <mergeCell ref="A33:H33"/>
    <mergeCell ref="A81:H81"/>
    <mergeCell ref="B21:E21"/>
    <mergeCell ref="A23:H23"/>
    <mergeCell ref="A24:H24"/>
    <mergeCell ref="A25:H25"/>
    <mergeCell ref="A26:H26"/>
    <mergeCell ref="A28:H28"/>
    <mergeCell ref="F16:G16"/>
    <mergeCell ref="B17:E17"/>
    <mergeCell ref="F17:G17"/>
    <mergeCell ref="B18:E18"/>
    <mergeCell ref="B19:E19"/>
    <mergeCell ref="B20:E20"/>
    <mergeCell ref="B11:E11"/>
    <mergeCell ref="B12:E12"/>
    <mergeCell ref="B13:E13"/>
    <mergeCell ref="B14:E14"/>
    <mergeCell ref="B15:E15"/>
    <mergeCell ref="B16:E16"/>
    <mergeCell ref="F1:H1"/>
    <mergeCell ref="F2:H2"/>
    <mergeCell ref="F3:H3"/>
    <mergeCell ref="F4:H4"/>
    <mergeCell ref="B9:E9"/>
    <mergeCell ref="B10:E10"/>
  </mergeCells>
  <pageMargins left="1.1811023622047201" right="0.39370078740157499" top="0.78740157480314998" bottom="0.78740157480314998" header="0.31496062992126" footer="0.196850393700787"/>
  <pageSetup paperSize="9" scale="47" orientation="landscape" verticalDpi="300" r:id="rId1"/>
  <headerFooter alignWithMargins="0">
    <oddHeader>&amp;C
&amp;R&amp;"Times New Roman,звичайний"&amp;14Продовження додатка 3</oddHeader>
  </headerFooter>
  <rowBreaks count="3" manualBreakCount="3">
    <brk id="52" max="7" man="1"/>
    <brk id="94" max="7" man="1"/>
    <brk id="1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Осн. фін. пок.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Лопушенко Ірина Володимирівна</dc:creator>
  <cp:lastModifiedBy>Лопушенко Ірина Володимирівна</cp:lastModifiedBy>
  <dcterms:created xsi:type="dcterms:W3CDTF">2021-03-29T08:35:58Z</dcterms:created>
  <dcterms:modified xsi:type="dcterms:W3CDTF">2021-03-29T08:38:18Z</dcterms:modified>
</cp:coreProperties>
</file>